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0" windowWidth="15480" windowHeight="11640" tabRatio="951" firstSheet="7" activeTab="7"/>
  </bookViews>
  <sheets>
    <sheet name="osnovna" sheetId="1" r:id="rId1"/>
    <sheet name="RADNA" sheetId="2" r:id="rId2"/>
    <sheet name="OBRAZAC-B-2007.2008." sheetId="3" r:id="rId3"/>
    <sheet name="STVARNO STANJE PO MATICI" sheetId="4" r:id="rId4"/>
    <sheet name="List1" sheetId="5" r:id="rId5"/>
    <sheet name="KORIŠTENJE OD PROŠLE GODINE" sheetId="6" r:id="rId6"/>
    <sheet name="NARUDŽBA ZA 2008_2009" sheetId="7" r:id="rId7"/>
    <sheet name="DRUGI_RAZREDI" sheetId="8" r:id="rId8"/>
    <sheet name="List2" sheetId="9" r:id="rId9"/>
    <sheet name="List3" sheetId="10" r:id="rId10"/>
  </sheets>
  <externalReferences>
    <externalReference r:id="rId13"/>
  </externalReferences>
  <definedNames>
    <definedName name="_xlnm._FilterDatabase" localSheetId="0" hidden="1">'osnovna'!$A$4:$G$1006</definedName>
    <definedName name="OŠ">'[1]OŠ'!$B$1:$B$935</definedName>
    <definedName name="_xlnm.Print_Area" localSheetId="0">'osnovna'!$A:$G</definedName>
    <definedName name="rb">'[1]popis'!$A$1:$A$462</definedName>
  </definedNames>
  <calcPr fullCalcOnLoad="1"/>
</workbook>
</file>

<file path=xl/sharedStrings.xml><?xml version="1.0" encoding="utf-8"?>
<sst xmlns="http://schemas.openxmlformats.org/spreadsheetml/2006/main" count="14953" uniqueCount="1798">
  <si>
    <t>TEHNIČKA KULTURA 4 : udžbenik s CD-om za 8. razred osnovne škole</t>
  </si>
  <si>
    <t>BUILDING BLOCKS 3 : udžbenik</t>
  </si>
  <si>
    <t>FIZIKA 7 : udžbenik s CD-om za sedmi razred osnovne škole</t>
  </si>
  <si>
    <t>HRVATSKA ČITANKA 3 : čitanka za treći razred osnovne škole</t>
  </si>
  <si>
    <t>HRVATSKA ČITANKA 4 : čitanka za četvrti razred osnovne škole</t>
  </si>
  <si>
    <t>HRVATSKI ZA TEBE I MENE 3 : udžbenik iz hrvatskoga jezika za treći razred osnovne škole</t>
  </si>
  <si>
    <t>HRVATSKI ZA TEBE I MENE 4 : udžbenik iz hrvatskoga jezika za četvrti razred osnovne škole</t>
  </si>
  <si>
    <t>MATEMATIČKE PRIČE 3 : udžbenik iz matematike za treći razred osnovne škole</t>
  </si>
  <si>
    <t>Damir Agičić, Snježana Koren i Magdalena Najbar-Agičić</t>
  </si>
  <si>
    <t>Ksenija Ćosić, Danijela Janda-Abbaci i Edita Sudar</t>
  </si>
  <si>
    <t>1. i 2.</t>
  </si>
  <si>
    <t>Vladis Vujnović, Maja Šuveljak i Ronald Rasol</t>
  </si>
  <si>
    <t>D. Glasnović Gracin, L. Kralj, Z. Ćurković, M. Stepić i S. Banić</t>
  </si>
  <si>
    <t>Lidija Kralj, Ines Kniewald, Vinkoslav Galešev i Gordana Sokol</t>
  </si>
  <si>
    <t>MATEMATIKA 2 : zbirka zadataka za drugi razred osnovne škole</t>
  </si>
  <si>
    <t>MATEMATIKA 3 : zbirka zadataka za treći razred osnovne škole</t>
  </si>
  <si>
    <t>MATEMATIKA 4 : zbirka zadataka za četvrti razred osnovne škole</t>
  </si>
  <si>
    <t>radna bilježnica s multimedijskim CD-om
NOVO</t>
  </si>
  <si>
    <t>RIJEČI HRVATSKE 8 : udžbenik iz hrvatskog jezika za osmi razred osnovne škole</t>
  </si>
  <si>
    <t>HURRA! DEUTSCH! 5 : radna bilježnica njemačkog jezika za 5. razred osnovne škole : V. godina učenja</t>
  </si>
  <si>
    <t>POVIJEST 5 : radna bilježnica povijesti za 5. razred osnovne škole</t>
  </si>
  <si>
    <t>Ana Šobat</t>
  </si>
  <si>
    <t>Tomislav Jelić i Mirko Brazda</t>
  </si>
  <si>
    <t>Vladimira Štanger Velički i Sanja Jakovljević Rogić</t>
  </si>
  <si>
    <t>Damir Velički i Gordana Matolek</t>
  </si>
  <si>
    <t>KEMIJA 7 : radna bilježnica za VII. razred osnovne škole</t>
  </si>
  <si>
    <t>RADOST ČITANJA 1 : radna bilježnica uz čitanku i lektiru u 5. razredu osnovne škole</t>
  </si>
  <si>
    <t>HRVATSKI JEZIK 5 : radna bilježnica hrvatskog jezika za 5. razred osnovne škole</t>
  </si>
  <si>
    <t>KRILA RIJEČI 5 : radna bilježnica uz čitanku za 5. razred osnovne škole</t>
  </si>
  <si>
    <t>APPLAUS! 2 : radna bilježnica iz njemačkog jezika za 2. razred osnovne škole</t>
  </si>
  <si>
    <t>VIENI CON ME 1 PIU : radna bilježnica talijanskog jezika za 4. razred osnovne škole : I. godina učenja</t>
  </si>
  <si>
    <t>MATEMATIKA 7 : udžbenik i zbirka zadataka za 7. razred osnovne škole : 2. dio</t>
  </si>
  <si>
    <t>HRVATSKI JEZIK - KNJIŽEVNOST</t>
  </si>
  <si>
    <t>HRVATSKI JEZIK - JEZIK I JEZIČNO IZRAŽAVANJE</t>
  </si>
  <si>
    <t>HRVATSKI JEZIK - KNJIŽEVNOST I JEZIK</t>
  </si>
  <si>
    <t>ČUDESNI SVIJET TEHNIKE 5 (udžbenik s DVD-ROM-om), ČUDESNI SVIJET TEHNIKE 5 (radna bilježnica s radnim materijalom), ČUDESNI SVIJET TEHNIKE 5 (zbirka zadataka)</t>
  </si>
  <si>
    <t>Gordan Bartolić, Slavko Marenčić, Ines Paleka, Zvonko Koprivnjak, Vladimir Delić i Dragan Stanojević</t>
  </si>
  <si>
    <t>KLIKNI MIŠEM 5 (udžbenik s CD-om), KLIKNI MIŠEM 5 (radna bilježnica)</t>
  </si>
  <si>
    <t>JA SAM PUT (udžbenik), JA SAM PUT (radna bilježnica)</t>
  </si>
  <si>
    <t>MOJ HRVATSKI 5 : radna bilježnica hrvatskog jezika za 5. razred osnovne škole</t>
  </si>
  <si>
    <t>KLIKNI MIŠEM 1 : radna bilježnica informatike za 1. razred osnovne škole</t>
  </si>
  <si>
    <t>Popis odobrenih udžbenika za OSNOVNU školu</t>
  </si>
  <si>
    <t>ČITANČICA ŠAPTALICA : čitanka za učenike s posebnim potrebama za 1. do 4. razred</t>
  </si>
  <si>
    <t>POČETNICA ŠAPTALICA 3 : udžbenik za učenike s posebnim potrebama za 1. do 4. razred</t>
  </si>
  <si>
    <t>POČETNICA ŠAPTALICA 2 : udžbenik za učenike s posebnim potrebama za 1. do 4. razred</t>
  </si>
  <si>
    <t>POČETNICA ŠAPTALICA 1 : udžbenik za učenike s posebnim potrebama za 1. do 4. razred</t>
  </si>
  <si>
    <t>EXTRA 2 MÉTHODE DE FRANÇAIS : udžbenik francuskog jezika za 6. razred osnovne škole : III. i VI. godina učenja</t>
  </si>
  <si>
    <t>APPLAUS! 4 : udžbenik iz njemačkog jezika za 4. razred osnovne škole</t>
  </si>
  <si>
    <t>BIOLOGIJA 7 : udžbenik s CD-om za 7. razred osnovne škole</t>
  </si>
  <si>
    <t>BIOLOGIJA 8 : udžbenik s CD-om za 8. razred osnovne škole</t>
  </si>
  <si>
    <t>BIOLOGIJA 8 : udžbenik za VIII. razred osnovne škole</t>
  </si>
  <si>
    <t>HRVATSKI JA VOLIM : udžbenik za 7. razred osnovne škole</t>
  </si>
  <si>
    <t>HRVATSKI JA VOLIM : udžbenik za 8. razred osnovne škole</t>
  </si>
  <si>
    <t>Ana Stanišić, Vladimir Jandrašek i Jadranka Šimunov</t>
  </si>
  <si>
    <t>Ankica Španić, Jadranka Jurić i Marica Vrabec</t>
  </si>
  <si>
    <t>RIJEČI HRVATSKE 5 : udžbenik iz hrvatskog jezika za 5. razred osnovne škole</t>
  </si>
  <si>
    <t>WWW INFORMATIKA 5 : udžbenik s CD-om za 5. razred osnovne škole</t>
  </si>
  <si>
    <t>BUILDING BRIDGES 5 : udžbenik engleskog jezika za peti razred : peta godina učenja</t>
  </si>
  <si>
    <t>SRETNI KORACI 2 : hrvatski jezik i čitanka za drugi razred osnovne škole</t>
  </si>
  <si>
    <t>Naziv udžbenika</t>
  </si>
  <si>
    <t>Autor(i)</t>
  </si>
  <si>
    <t>Vrsta izdanja</t>
  </si>
  <si>
    <t>Razred</t>
  </si>
  <si>
    <t>Nakladnik</t>
  </si>
  <si>
    <t>VRIJEME IGRE : čitanka za treći razred osnovne škole</t>
  </si>
  <si>
    <t>MOJA NOVA MATEMATIKA 4 : udžbenik za IV. razred osnovne škole</t>
  </si>
  <si>
    <t>MATEMATIKA 6 : udžbenik matematike za 6. razred osnovne škole</t>
  </si>
  <si>
    <t>Miroslav Huzjak</t>
  </si>
  <si>
    <t>Cijena</t>
  </si>
  <si>
    <t>3. i 4.</t>
  </si>
  <si>
    <t>CVRKUT RIJEČI : čitanka i jezični udžbenik za drugi razred osnovne škole</t>
  </si>
  <si>
    <t>DOM I ZAVIČAJ : udžbenik prirode i društva za drugi razred osnovne škole</t>
  </si>
  <si>
    <t>VIENI CON ME 2 PIU : radna bilježnica talijanskog jezika za 5. razred osnovne škole : II. godina učenja</t>
  </si>
  <si>
    <t>ČUDESNI SVIJET TEHNIKE 6 : radna bilježnica tehničke kulture s praktičnim vježbama za 6. razred osnovne škole</t>
  </si>
  <si>
    <t>APPLAUS! 1 : radna bilježnica iz njemačkog jezika za 1. razred osnovne škole</t>
  </si>
  <si>
    <t>PRIRODA 5 : radna bilježnica iz prirode za 5. razred osnovne škole</t>
  </si>
  <si>
    <t>KORAK U SVIJET 1 : radna bilježnica za 1. razred osnovne škole</t>
  </si>
  <si>
    <t>LIKOVNA KULTURA 7 (udžbenik s likovnom mapom)</t>
  </si>
  <si>
    <t>ČUDESNI SVIJET TEHNIKE 7 (udžbenik s DVD-ROM-om), ČUDESNI SVIJET TEHNIKE 7 (radna bilježnica s radnim materijalom), ČUDESNI SVIJET TEHNIKE 7 (zbirka zadataka)</t>
  </si>
  <si>
    <t>Gordan Bartolić, Slavko Marenčić, Ines Paleka, Dragan Stanojević i Vladimir Delić</t>
  </si>
  <si>
    <t>KLIKNI MIŠEM 7 (udžbenik s CD-om), KLIKNI MIŠEM 7 (radna bilježnica)</t>
  </si>
  <si>
    <t>ZAJEDNO U LJUBAVI (udžbenik)</t>
  </si>
  <si>
    <t>KRILA RIJEČI 8 (udžbenik s 2 CD-a, DVD-om i audio CD-om), KRILA RIJEČI 8 (radna bilježnica)</t>
  </si>
  <si>
    <t>HRVATSKI JEZIK 8 (udžbenik), HRVATSKI JEZIK 8 (radna bilježnica)</t>
  </si>
  <si>
    <t>WAY TO GO 5 (udžbenik), WAY TO GO 5 (radna bilježnica)</t>
  </si>
  <si>
    <t>MOJ HRVATSKI 8 : udžbenik hrvatskog jezika s CD-om za 8. razred osnovne škole</t>
  </si>
  <si>
    <t>ČUDESNI SVIJET TEHNIKE 7 : udžbenik tehničke kulture s DVD-ROM-om za 7. razred osnovne škole</t>
  </si>
  <si>
    <t>ČUDESNI SVIJET TEHNIKE 8 : udžbenik tehničke kulture s DVD-ROM-om za 8. razred osnovne škole</t>
  </si>
  <si>
    <t>KLIKNI MIŠEM 7 : radna bilježnica informatike za 7. razred osnovne škole</t>
  </si>
  <si>
    <t>KLIKNI MIŠEM 8 : radna bilježnica informatike za 8. razred osnovne škole</t>
  </si>
  <si>
    <t>ŠTO JE SVE KEMIJA? 7 : radna bilježnica kemije za 7. razred osnovne škole</t>
  </si>
  <si>
    <t>ŠTO JE SVE KEMIJA? 8 : radna bilježnica kemije za 8. razred osnovne škole</t>
  </si>
  <si>
    <t>MATEMATIKA 7 : zbirka zadataka iz matematike za 7. razred osnovne škole</t>
  </si>
  <si>
    <t>MATEMATIKA 8 : zbirka zadataka iz matematike za 8. razred osnovne škole</t>
  </si>
  <si>
    <t>Zvonimir Šikić, Vesna Draženović-Žitko, Maja Marić i Luka Krnić</t>
  </si>
  <si>
    <t>Šime Labor, Tina Matanić i Toni Rajković</t>
  </si>
  <si>
    <t>Neven Budak i Marija Mogorović Crljenko</t>
  </si>
  <si>
    <t>Vesnica Bošnjak, Ruža Bule, Vlasta Seljanec i Jadranka Tokić</t>
  </si>
  <si>
    <t>Zorica Lugarić i Ela Družijanić</t>
  </si>
  <si>
    <t>Vesna Runac Marjanović, Andrea Škribulja, Sonja Ivić, Marija Krmpotić, Gordana Kukić i Sandra Rep</t>
  </si>
  <si>
    <t>Gordana Košćec i Ida Mati</t>
  </si>
  <si>
    <t>Filip Ćurić i Vlasta Božić</t>
  </si>
  <si>
    <t>Mirko Ceglec, Luka Majetić i Milan Utković</t>
  </si>
  <si>
    <t>Josip Jakšić i Karolina Manda Mićanović</t>
  </si>
  <si>
    <t>Ružica Ivanković Ciotti</t>
  </si>
  <si>
    <t>Hrvoje Gračanin, Hrvoje Petrić i Gordan Ravančić</t>
  </si>
  <si>
    <t>Maja Matković, Vedrana Cvjetković i Josip Silić</t>
  </si>
  <si>
    <t>Olga Jambrec i Ante Bežen</t>
  </si>
  <si>
    <t>Anita Filipčić i Božica Curić</t>
  </si>
  <si>
    <t>MATEMATIKA 2 : udžbenik za 2. razred osnovne škole</t>
  </si>
  <si>
    <t>MATEMATIKA 6 : udžbenik i zbirka zadataka za 6. razred osnovne škole : 1. dio</t>
  </si>
  <si>
    <t>TEHNIČKA KULTURA 6 : udžbenik za šesti razred osnovne škole</t>
  </si>
  <si>
    <t>RASTIMO U ZAHVALNOSTI : udžbenik za 2. razred osnovne škole</t>
  </si>
  <si>
    <t>DVERI RIJEČI : hrvatska čitanka za 5. razred osnovne škole</t>
  </si>
  <si>
    <t>HRVATSKI JA VOLIM : udžbenik za 5. razred osnovne škole</t>
  </si>
  <si>
    <t>DEUTSCH LERNEN - DEUTSCH SPIELEN 1 : udžbenik njemačkoga jezika za 4. razred osnovne škole</t>
  </si>
  <si>
    <t>HURRA! DEUTSCH! 3 : radna bilježnica njemačkog jezika za 3. razred osnovne škole : III. godina učenja</t>
  </si>
  <si>
    <t>PRIRODA 6 : radna bilježnica iz prirode za 6. razred osnovne škole</t>
  </si>
  <si>
    <t>Vesna Đurek</t>
  </si>
  <si>
    <t>GEOGRAFIJA 2 : radna bilježnica za šesti razred osnovne škole</t>
  </si>
  <si>
    <t>RIJEČI HRVATSKE 6 : udžbenik iz hrvatskog jezika za 6. razred osnovne škole</t>
  </si>
  <si>
    <t>MOJA MALA IDEJA 1 : udžbenik iz likovne kulture za I. razred osnovne škole s likovnom mapom</t>
  </si>
  <si>
    <t xml:space="preserve">* CARSTVO RIJEČI : čitanka za 3. razred osnovne škole </t>
  </si>
  <si>
    <t xml:space="preserve">* CARSTVO RIJEČI : radna bilježnica uz čitanku za 3. razred osnovne škole </t>
  </si>
  <si>
    <t>* MOJA VELIKA IDEJA 3 : udžbenik iz likovne kulture s likovnom mapom za III. razred osnovne škole</t>
  </si>
  <si>
    <t>* ČAROLIJA RIJEČI : čitanka za 4. razred osnovne škole</t>
  </si>
  <si>
    <t>* ČAROLIJA RIJEČI : radna bilježnica uz čitanku za 4. razred osnovne škole</t>
  </si>
  <si>
    <t>* MOJA VELIKA IDEJA 4 : udžbenik iz likovne kulture s likovnom mapom za IV. razred osnovne škole</t>
  </si>
  <si>
    <t>* U GLAZBI ZAJEDNO 7 : udžbenik za 7. razred osnovne škole</t>
  </si>
  <si>
    <t>* U GLAZBI ZAJEDNO 7 : radna bilježnica za 7. razed osnovne škole</t>
  </si>
  <si>
    <t>* U GLAZBI ZAJEDNO 8 : udžbenik za 8. razred osnovne škole</t>
  </si>
  <si>
    <t>* U GLAZBI ZAJEDNO 8 : radna bilježnica za 8. razed osnovne škole</t>
  </si>
  <si>
    <t>* - udžbenik nije usklađen s novim Nastavnim planom i programom</t>
  </si>
  <si>
    <t>** - udžbenik je namijenjen za više vrsta škola (osnovna, gimnazije, strukovne)</t>
  </si>
  <si>
    <t>LEGENDA:</t>
  </si>
  <si>
    <t>Marijana Bastić i Daniela Novoselić</t>
  </si>
  <si>
    <t>Ida Srdić i Branko Hrpka</t>
  </si>
  <si>
    <t>JA SAM PUT : radna bilježnica iz vjeronauka za peti razred osnovne škole</t>
  </si>
  <si>
    <t>GEOGRAFIJA 5 : radna bilježnica iz geografije za peti razred osnovne škole</t>
  </si>
  <si>
    <t>POVIJEST 5 : radna bilježnica iz povijesti za peti razred osnovne škole</t>
  </si>
  <si>
    <t>radna bilježnica s audio CD-om
NOVO</t>
  </si>
  <si>
    <t>udžbenik s radnom bilježnicom
NOVO</t>
  </si>
  <si>
    <t>Ante Bežen, Vesna Budinski, Vesna Žugec i Mirna Butorac</t>
  </si>
  <si>
    <t>Darko Cindrić, Ksenija Ćosić i Edita Sudar</t>
  </si>
  <si>
    <t>INFORMATIKA</t>
  </si>
  <si>
    <t>LIKOVNA KULTURA</t>
  </si>
  <si>
    <t>MATEMATIKA</t>
  </si>
  <si>
    <t>NJEMAČKI JEZIK</t>
  </si>
  <si>
    <t>PRIRODA I DRUŠTVO</t>
  </si>
  <si>
    <t>TALIJANSKI JEZIK</t>
  </si>
  <si>
    <t>VJERONAUK</t>
  </si>
  <si>
    <t>II. RAZRED</t>
  </si>
  <si>
    <t>I. RAZRED</t>
  </si>
  <si>
    <t>III. RAZRED</t>
  </si>
  <si>
    <t>IV. RAZRED</t>
  </si>
  <si>
    <t>V. RAZRED</t>
  </si>
  <si>
    <t>Kristina Čajo, Daška Domljan, Ankica Knezović i Danka Singer</t>
  </si>
  <si>
    <t>Borka Lekaj Lubina, Jasna Pavuna i Danka Singer</t>
  </si>
  <si>
    <t>Marija Ivanović i Aida Tavčar</t>
  </si>
  <si>
    <t>Zvonimir Diklić, Branka Janković i Vlatka Turina</t>
  </si>
  <si>
    <t>Mirko Ceglec i Mladen Vidović</t>
  </si>
  <si>
    <t>Giorgio Motta i Mirjana Klobučar</t>
  </si>
  <si>
    <t>Hrvoje Gračanin, Ivana Malus-Tomorad i Mladen Tomorad</t>
  </si>
  <si>
    <t>MATEMATIČKI SVIJET : udžbenik matematike za 5. razred za učenike s posebnim obrazovnim potrebama (od specifičnih do lakših teškoća u učenju)</t>
  </si>
  <si>
    <t>MATEMATIČKA VIJEST : udžbenik matematike za 6. razred za učenike s posebnim obrazovnim potrebama (od specifičnih do lakših teškoća u učenju)</t>
  </si>
  <si>
    <t>MATEMATIČKI GLEDAM : udžbenik matematike za 7. razred za učenike s posebnim obrazovnim potrebama (od specifičnih do lakših teškoća u učenju)</t>
  </si>
  <si>
    <t>MATEMATIKU NE DAM : udžbenik matematike za 8. razred za učenike s posebnim obrazovnim potrebama (od specifičnih do lakših teškoća u učenju)</t>
  </si>
  <si>
    <t>MATEMATIKA - ZA UČENIKE S POSEBNIM OBRAZOVNIM POTREBAMA</t>
  </si>
  <si>
    <t>HRVATSKI JEZIK - ZA UČENIKE S POSEBNIM OBRAZOVNIM POTREBAMA</t>
  </si>
  <si>
    <t>TEHNIČKA KULTURA 1 : radna bilježnica s radnim materijalom za 5. razred osnovne škole</t>
  </si>
  <si>
    <t>PETICA 5 : udžbenik i zbirka zadataka iz matematike za 5. razred : II. svezak</t>
  </si>
  <si>
    <t>DIP IN 1 : radna bilježnica engleskog jezika 1. razred osnovne škole : I. godina učenja</t>
  </si>
  <si>
    <t>KAP, KAP…SLOVA, SLAP : početnica za 1. razred osnovne škole</t>
  </si>
  <si>
    <t>VIENI CON ME 5 : udžbenik talijanskog jezika za 8. razred osnovne škole : V. godina učenja</t>
  </si>
  <si>
    <t>VIENI CON ME 3 : radna bilježnica talijanskog jezika za 6. razred osnovne škole : III. godina učenja</t>
  </si>
  <si>
    <t>VIENI CON ME 4 : radna bilježnica talijanskog jezika za 7. razred osnovne škole : IV. godina učenja</t>
  </si>
  <si>
    <t>VIENI CON ME 5 : radna bilježnica talijanskog jezika za 8. razred osnovne škole : V. godina učenja</t>
  </si>
  <si>
    <t>JA SAM PUT : vjeronaučni udžbenik za peti razred osnovne škole</t>
  </si>
  <si>
    <t>UČIMO LJUBITI BOGA I LJUDE : udžbenik za 1. razred osnovne škole</t>
  </si>
  <si>
    <t>OD KUĆE DO ŠKOLE : udžbenik iz prirode i društva za prvi razred</t>
  </si>
  <si>
    <t>TEHNIČKA KULTURA 5 : udžbenik za peti razred osnovne škole</t>
  </si>
  <si>
    <t>MATEMATIKA 1 : udžbenik za 1. razred osnovne škole</t>
  </si>
  <si>
    <t>MATEMATIKA 5 : udžbenik i zbirka zadataka za 5. razred osnovne škole : 1. dio</t>
  </si>
  <si>
    <t>Danijel Jukopila</t>
  </si>
  <si>
    <t>Damir Agičić</t>
  </si>
  <si>
    <t>Snježana Koren</t>
  </si>
  <si>
    <t>Vesna Đurić</t>
  </si>
  <si>
    <t>Ramiza Kurtović</t>
  </si>
  <si>
    <t>Ida Mati i Gordana Košćec</t>
  </si>
  <si>
    <t>Danica Ušćumlić</t>
  </si>
  <si>
    <t>MATEMATIČKE PRIČE 2 : udžbenik iz matematike za drugi razred osnovne škole</t>
  </si>
  <si>
    <t>TRAGOM PROŠLOSTI 7 : zbirka tekstova i zadataka iz povijesti za 7. razred osnovne škole</t>
  </si>
  <si>
    <t>TRAGOM PROŠLOSTI 8 : zbirka tekstova i zadataka iz povijesti za 8. razred osnovne škole</t>
  </si>
  <si>
    <t>TALIJANSKI JEZIK - V. GODINA UČENJA</t>
  </si>
  <si>
    <t>RAČUNALO I JA 1 : radna bilježnica za informatiku u prvom razredu osnovne škole</t>
  </si>
  <si>
    <t>INFORMATIKA 1 : radna bilježnica uz udžbenik informatike za 1. razred osnovne škole</t>
  </si>
  <si>
    <t>MATEMATIKA 1 : radna bilježnica za 1. razred osnovne škole</t>
  </si>
  <si>
    <t>OD KUĆE DO ŠKOLE : radna bilježnica iz prirode i društva za prvi razred</t>
  </si>
  <si>
    <t>BUILDING BLOCKS 2 : radna bilježnica</t>
  </si>
  <si>
    <t>RADOST IGRE : radna bilježnica uz čitanku za drugi razred osnovne škole</t>
  </si>
  <si>
    <t>Gordana Barišić Lazar</t>
  </si>
  <si>
    <t>Rita Raspar</t>
  </si>
  <si>
    <t>MATEMATIKA 7 : udžbenik i zbirka zadataka za 7. razred osnovne škole : 1. dio</t>
  </si>
  <si>
    <t>Gordana Barišić Lazar i Danica Ušćumlić</t>
  </si>
  <si>
    <t>Nada Babić, Dinka Golem i Dunja Jelčić</t>
  </si>
  <si>
    <t>Vesna Janko i Renata Pavlić</t>
  </si>
  <si>
    <t>Zdenka Čukelj i Željka Šiljković</t>
  </si>
  <si>
    <t>Stjepan Bekavac i Siniša Kljajić</t>
  </si>
  <si>
    <t>Stjepan Bekavac, Marija Bradvica i Marinko Miočić</t>
  </si>
  <si>
    <t>Nevenka Raguž i Antun Čelar</t>
  </si>
  <si>
    <t>Fany Bilić, Ida Srdić, Branko Hrpka i Ivo Crnoja</t>
  </si>
  <si>
    <t>za šk. god. 2007./2008.</t>
  </si>
  <si>
    <t>HAPPY STREET 2 CLASS BOOK : udžbenik engleskog jezika za 3. razred osnovne škole</t>
  </si>
  <si>
    <t>HAPPY STREET 2 ACTIVITY BOOK + MultiROM : radna bilježnica iz engleskog jezika za 3. razred osnovne škole</t>
  </si>
  <si>
    <t>PROJECT 1 STUDENT'S BOOK : udžbenik engleskog jezika za 4. razred osnovne škole : IV. godina učenja</t>
  </si>
  <si>
    <t>PROJECT 1 WORKBOOK : radna bilježnica za engleski jezik za 4. razred osnovne škole : IV. godina učenja</t>
  </si>
  <si>
    <t>HAPPY STARTING POINTS CLASS BOOK : udžbenik za početno učenje engleskog jezika u 4. razredu osnovne škole</t>
  </si>
  <si>
    <t>HAPPY STARTING POINTS ACTIVITY BOOK : radna bilježnica za početno učenje engleskog jezika u 4. razredu osnovne škole</t>
  </si>
  <si>
    <t>PROJECT 2 WORKBOOK : radna bilježnica za engleski jezik za 6. razred osnovne škole : III. godina učenja</t>
  </si>
  <si>
    <t>PROJECT 3 WORKBOOK : radna bilježnica za engleski jezik za 7. razred osnovne škole : IV. godina učenja</t>
  </si>
  <si>
    <t>PROJECT 4 WORKBOOK : radna bilježnica za engleski jezik za 8. razred osnovne škole : V. godina učenja</t>
  </si>
  <si>
    <t>MOJI ZLATNI DANI 1 : radna bilježnica uz početnicu za 1. razred osnovne škole</t>
  </si>
  <si>
    <t>TAJNI ZADATAK 005 : radna bilježnica iz matematike za 5. razred osnovne škole</t>
  </si>
  <si>
    <t>ČUDESNI SVIJET TEHNIKE 5 : zbirka zadataka iz tehničke kulture za 5. razred osnovne škole</t>
  </si>
  <si>
    <t>MOJA NOVA MATEMATIKA 1 : zbirka zadataka za I. razred osnovne škole</t>
  </si>
  <si>
    <t>Gordana Paić i Željka Manzoni</t>
  </si>
  <si>
    <t>RADNA BILJEŽNICA 1 : vježbe za razvoj grafomotorike : radna bilježnica za učenike s posebnim potrebama za 1. do 4. razred</t>
  </si>
  <si>
    <t>RADNA BILJEŽNICA 2 : pisana slova : radna bilježnica za učenike s posebnim potrebama za 1. do 4. razred</t>
  </si>
  <si>
    <t>PRVI KORACI : radna bilježnica za prvi razred osnovne škole : za pisanje velikih i malih tiskanih i pisanih slova</t>
  </si>
  <si>
    <t>LATINSKI JEZIK - DRUGA GODINA UČENJA</t>
  </si>
  <si>
    <t>7.-8.</t>
  </si>
  <si>
    <t>radna bilježnica</t>
  </si>
  <si>
    <t>** PROMETEJ : radna bilježnica grčkoga jezika za 1. i 2. razred gimnazije, 7. i 8. razred osnovne škole : 1. i 2. godina učenja</t>
  </si>
  <si>
    <t>** PROMETEJ : udžbenik grčkoga jezika za 1. i 2. razred gimnazije, 7. i 8. razred osnovne škole : 1. i 2. godina učenja</t>
  </si>
  <si>
    <t>GRČKI JEZIK - PRVA GODINA UČENJA</t>
  </si>
  <si>
    <t>LATINSKI JEZIK - TREĆA GODINA UČENJA</t>
  </si>
  <si>
    <t>UDŽBENIK ISLAMSKOG VJERONAUKA : za 7. i 8. razred osnovne škole</t>
  </si>
  <si>
    <t>EDIT</t>
  </si>
  <si>
    <t>Gloria Tijan</t>
  </si>
  <si>
    <t>HRVATSKI JA VOLIM : radna bilježnica za 5. razred osnovne škole</t>
  </si>
  <si>
    <t>RIJEČI HRVATSKE 5 : radna bilježnica iz hrvatskog jezika za 5. razred osnovne škole</t>
  </si>
  <si>
    <t>ŠK</t>
  </si>
  <si>
    <t>PI</t>
  </si>
  <si>
    <t>ALKA</t>
  </si>
  <si>
    <t>ALFA</t>
  </si>
  <si>
    <t>ND</t>
  </si>
  <si>
    <t>MRD</t>
  </si>
  <si>
    <t>VBZ</t>
  </si>
  <si>
    <t>EL</t>
  </si>
  <si>
    <t>ALG</t>
  </si>
  <si>
    <t>KLE</t>
  </si>
  <si>
    <t>SYS</t>
  </si>
  <si>
    <t>ZN</t>
  </si>
  <si>
    <t>SRK</t>
  </si>
  <si>
    <t>NLJ</t>
  </si>
  <si>
    <t>KLIKNI MIŠEM 6 : radna bilježnica informatike za 6. razred osnovne škole</t>
  </si>
  <si>
    <t>MATEMATIKA 6 : zbirka zadataka iz matematike za 6. razred osnovne škole</t>
  </si>
  <si>
    <t>FLINK MIT DEUTSCH 2 : radna bilježnica njemačkog jezika za 5. razred osnovne škole : II. godina učenja</t>
  </si>
  <si>
    <t>FLINK MIT DEUTSCH 3 : radna bilježnica njemačkog jezika za 6. razred osnovne škole : III. godina učenja</t>
  </si>
  <si>
    <t>HURRA! DEUTSCH! 2 : radna bilježnica njemačkog jezika 2. razred osnovne škole : II. godina učenja</t>
  </si>
  <si>
    <t>MOJA PRIRODA 5 : radna bilježnica iz prirode za 5. razred osnovne škole</t>
  </si>
  <si>
    <t>LATINSKI JEZIK - PRVA GODINA UČENJA</t>
  </si>
  <si>
    <t>UDŽBENIK ISLAMSKOG VJERONAUKA : za 5. i 6. razred osnovne škole</t>
  </si>
  <si>
    <t>7. i 8.</t>
  </si>
  <si>
    <t>HURRA! DEUTSCH! 4 : radna bilježnica njemačkog jezika za 4. razred osnovne škole : IV. godina učenja</t>
  </si>
  <si>
    <t>POVIJEST 6 : radna bilježnica iz povijesti za šesti razred osnovne škole</t>
  </si>
  <si>
    <t>TEHNIČKA KULTURA 6 : radna bilježnica iz tehničke kulture za 6. razred osnovne škole</t>
  </si>
  <si>
    <t>BIOLOGIJA 7 : radna bilježnica za 7. razred osnovne škole</t>
  </si>
  <si>
    <t>INFORMATIKA 5 : multimedijski udžbenik iz informatike za 5. razred osnovne škole</t>
  </si>
  <si>
    <t>radna bilježnica s radnim materijalom
NOVO</t>
  </si>
  <si>
    <t>Damir Agičić i Vesna Đurić</t>
  </si>
  <si>
    <t>Gloria Tijan i Zdenka Sušanj</t>
  </si>
  <si>
    <t>ZBIRKA MATEMATIČKIH ZGODA : zbirka zadataka za 1. razred osnovne škole</t>
  </si>
  <si>
    <t>MATEMATIKA 1 (udžbenik), MATEMATIKA 1 (radna bilježnica), MATEMATIKA 1 (zbirka zadataka)</t>
  </si>
  <si>
    <t>MATEMATIČKE ZGODE (udžbenik), MATEMATIČKE ZGODE (radna bilježnica), ZBIRKA MATEMATIČKIH ZGODA (zbirka zadataka)</t>
  </si>
  <si>
    <t>ŠKOLA I DOM (udžbenik), ŠKOLA I DOM (radna bilježnica)</t>
  </si>
  <si>
    <t>KORAK U SVIJET 1 (udžbenik), KORAK U SVIJET 1 (radna bilježnica)</t>
  </si>
  <si>
    <t>MOJA GLAZBA 1 (udžbenik s CD-om)</t>
  </si>
  <si>
    <t>GLAZBENE ČAROLIJE 1 (udžbenik s 3 CD-a)</t>
  </si>
  <si>
    <t>UČIMO GLEDATI 1 (udžbenik s likovnom mapom)</t>
  </si>
  <si>
    <t>MOJA MALA IDEJA 1 (udžbenik s likovnom mapom)</t>
  </si>
  <si>
    <t>UČIMO LJUBITI BOGA I LJUDE (udžbenik), UČIMO LJUBITI BOGA I LJUDE (radna bilježnica)</t>
  </si>
  <si>
    <t>ČITANKA 2 (udžbenik)</t>
  </si>
  <si>
    <t>TAJNA SLOVA 2 (udžbenik), TAJNA SLOVA 2 (radna bilježnica)</t>
  </si>
  <si>
    <t>CVRKUT RIJEČI (udžbenik), CVRKUT RIJEČI (radna bilježnica)</t>
  </si>
  <si>
    <t>DIP IN 2 (udžbenik s CD-om), DIP IN 2 (radna bilježnica)</t>
  </si>
  <si>
    <t>HURRA! DEUTSCH! 2 (udžbenik s CD-om), HURRA! DEUTSCH! 2 (radna bilježnica)</t>
  </si>
  <si>
    <t>MATEMATIKA 2 (udžbenik), MATEMATIKA 2 (radna bilježnica), MATEMATIKA 2 (zbirka zadataka)</t>
  </si>
  <si>
    <t>NOVE MATEMATIČKE ZGODE (udžbenik), NOVE MATEMATIČKE ZGODICE (radna bilježnica), ZBIRKA NOVIH MATEMATIČKIH ZGODA (zbirka zadataka)</t>
  </si>
  <si>
    <t>DOM I ZAVIČAJ (udžbenik), DOM I ZAVIČAJ (radna bilježnica)</t>
  </si>
  <si>
    <t>NAŠ SVIJET 2 (udžbenik s CD-om), NAŠ SVIJET 2 (radna bilježnica)</t>
  </si>
  <si>
    <t>MOJA GLAZBA 2 (udžbenik s CD-om)</t>
  </si>
  <si>
    <t>VALOVI BOJA 2 (udžbenik s likovnom mapom)</t>
  </si>
  <si>
    <t>RASTIMO U ZAHVALNOSTI (udžbenik), RASTIMO U ZAHVALNOSTI (radna bilježnica)</t>
  </si>
  <si>
    <t>UDŽBENIK ISLAMSKOG VJERONAUKA (udžbenik)</t>
  </si>
  <si>
    <t>VRIJEME IGRE (udžbenik), VRIJEME IGRE (radna bilježnica)</t>
  </si>
  <si>
    <t>HRVATSKI JEZIK 3 (udžbenik), HRVATSKI JEZIK 3 (radna bilježnica)</t>
  </si>
  <si>
    <t>BUILDING BLOCKS 3 (udžbenik), BUILDING BLOCKS 3 (radna bilježnica)</t>
  </si>
  <si>
    <t>HURRA! DEUTSCH! 3 (udžbenik s CD-om), HURRA! DEUTSCH! 3 (radna bilježnica)</t>
  </si>
  <si>
    <t>MATEMATIKA 3 (udžbenik), MATEMATIKA 3 (radna bilježnica), MATEMATIKA 3 (zbirka zadataka)</t>
  </si>
  <si>
    <t>ČUDESNE MATEMATIČKE ZGODE (udžbenik), ČUDESNE MATEMATIČKE ZGODE (radna bilježnica), ZBIRKA ČUDESNIH MATEMATIČKIH ZGODA (zbirka zadataka)</t>
  </si>
  <si>
    <t>HRVATSKI ZAVIČAJI (udžbenik), HRVATSKI ZAVIČAJI (radna bilježnica)</t>
  </si>
  <si>
    <t>MOJA GLAZBA 3 (udžbenik s CD-om)</t>
  </si>
  <si>
    <t>TOČKA, CRTA, SVIJET 3 (udžbenik s likovnom mapom)</t>
  </si>
  <si>
    <t>ZA STOLOM LJUBAVI I POMIRENJA (udžbenik), ZA STOLOM LJUBAVI I POMIRENJA (radna bilježnica)</t>
  </si>
  <si>
    <t>ISLAMSKA ČITANKA (udžbenik)</t>
  </si>
  <si>
    <t>POČETNICA : udžbenik - I. dio za prvi razred osnovne škole</t>
  </si>
  <si>
    <t>PLANET ZEMLJA : udžbenik iz geografije za peti razred osnovne škole</t>
  </si>
  <si>
    <t>SVIJET GLAZBE 4 : udžbenik za glazbenu kulturu u četvrtom razredu osnovne škole</t>
  </si>
  <si>
    <t>SVIJET GLAZBE 7 : udžbenik za glazbenu kulturu u sedmom razredu osnovne škole</t>
  </si>
  <si>
    <t>SVIJET GLAZBE 8 : udžbenik za glazbenu kulturu u osmom razredu osnovne škole</t>
  </si>
  <si>
    <t>SVIJET IGRE : čitanka za četvrti razred osnovne škole</t>
  </si>
  <si>
    <t>HAPPY STREET 1 CLASS BOOK : udžbenik engleskog jezika za 2. razred osnovne škole</t>
  </si>
  <si>
    <t>RAZLIKA</t>
  </si>
  <si>
    <t>OTPIS</t>
  </si>
  <si>
    <t>KATALOG ODOBRENIH UDŽBENIKA ZA ŠK. GOD. 2008./2009.</t>
  </si>
  <si>
    <t>OSNOVNA ŠKOLA</t>
  </si>
  <si>
    <t>Reg. broj</t>
  </si>
  <si>
    <t>Šifra kompleta</t>
  </si>
  <si>
    <t>Maloprodajna cijena</t>
  </si>
  <si>
    <t>Ponuđena otkupna cijena za Agenciju za odgoj i obrazovanje</t>
  </si>
  <si>
    <t>Novo</t>
  </si>
  <si>
    <t>1. RAZRED</t>
  </si>
  <si>
    <t>Sanja Jakovljević Rogić, Vladimira Štanger Velički</t>
  </si>
  <si>
    <t>Ante Bežen, Vesna Budinski</t>
  </si>
  <si>
    <t>P KAO POČETNICA : početnica sa zvučnim CD-om i slovaricom za prvi razred (1. dio, za tiskana slova)</t>
  </si>
  <si>
    <t>Vesna Budinski, Marina Diković, Gordana Ivančić, Ines Smolčić, Saša Veronek Germadnik</t>
  </si>
  <si>
    <t>udžbenik s CD-om i slovaricom</t>
  </si>
  <si>
    <t>P KAO POČETNICA : početnica za prvi razred (2. dio, za pisana slova)</t>
  </si>
  <si>
    <t>P KAO POČETNICA : radna bilježnica za prvi razred (1. dio, za tiskana slova)</t>
  </si>
  <si>
    <t>P KAO POČETNICA : radna bilježnica za prvi razred (2. dio, za pisana slova)</t>
  </si>
  <si>
    <t>BUILDING BLOCKS 1 : udžbenik engleskog jezika s memom i zvučnim CD-om za prvi razred osnovne škole : I. godina učenja</t>
  </si>
  <si>
    <t>Kristina Čajo, Daška Domljan, Ankica Knezović, Danka Singer</t>
  </si>
  <si>
    <t>udžbenik s memom i CD-om</t>
  </si>
  <si>
    <t>BUILDING BLOCKS 1 : radna bilježnica engleskog jezika za prvi razred osnovne škole : I. godina učenja</t>
  </si>
  <si>
    <t>udžbenik s CD-om</t>
  </si>
  <si>
    <t>Jadranka Salopek, Ljerka Tomljenović Biškupić</t>
  </si>
  <si>
    <t>zbirka zadataka</t>
  </si>
  <si>
    <t>Darko Cindrić, Sanja Polak</t>
  </si>
  <si>
    <t>udžbenik s radnom bilježnicom</t>
  </si>
  <si>
    <t>MOJ MALI MATEMATIČKI SVIJET 1 : udžbenik s radnom bilježnicom za učenike s posebnim obrazovnim potrebama za 1. razred osnovne škole, I. dio</t>
  </si>
  <si>
    <t>Biljana Basarić Čulk, Kristina Kostadinovska, Ivan Mrkonjić, Đurđica Salamon</t>
  </si>
  <si>
    <t>MOJ MALI MATEMATIČKI SVIJET 1 : udžbenik s radnom bilježnicom za učenike s posebnim obrazovnim potrebama za 1. razred osnovne škole, II. dio</t>
  </si>
  <si>
    <t>priručnik za nastavnike</t>
  </si>
  <si>
    <t>Damir Domišljanović, Tomislav Jelić</t>
  </si>
  <si>
    <t>KORAK U SVIJET 1 : udžbenik iz prirode i društva za 1. razred osnovne škole</t>
  </si>
  <si>
    <t>Jolanda Bastalić, Vesna Bedeković, Anđelka Peko</t>
  </si>
  <si>
    <t>KORAK U SVIJET 1 : radna bilježnica iz prirode i društva za 1. razred osnovne škole</t>
  </si>
  <si>
    <t>Ivan De Zan, Tamara Kisovar Ivanda, Alena Letina</t>
  </si>
  <si>
    <t>NAŠ SVIJET 1 : radna bilježnica s istraživanjima i igrama iz prirode i društva u 1. razredu osnovne škole</t>
  </si>
  <si>
    <t>Majda Bućanac, Ivan De Zan, Tamara Kisovar Ivanda, Alena Letina</t>
  </si>
  <si>
    <t>Marija Ivanović, Aida Tavčar</t>
  </si>
  <si>
    <t>udžbenik s 2 CD-a</t>
  </si>
  <si>
    <t>Doris Kovačić, Mirjana Žužić</t>
  </si>
  <si>
    <t>udžbenik s 3 CD-a</t>
  </si>
  <si>
    <t>Vladimir Jandrašek, Ana Stanišić, Jadranka Šimunov</t>
  </si>
  <si>
    <t>1. LIKOVNI MOZAIK : udžbenik likovne kulture za 1. razred osnovne škole</t>
  </si>
  <si>
    <t>Diana Foro, Irena Koružnjak</t>
  </si>
  <si>
    <t>1. LIKOVNI MOZAIK : likovna mapa s kolažem uz udžbenik za 1. i 2. razred osnovne škole</t>
  </si>
  <si>
    <t>Diana Foro</t>
  </si>
  <si>
    <t>likovna mapa</t>
  </si>
  <si>
    <t>TOČKA, CRTA, SVIJET 1 : udžbenik iz likovne kulture za prvi razred osnovne škole</t>
  </si>
  <si>
    <t>Gordana Košćec, Ida Mati</t>
  </si>
  <si>
    <t>TOČKA, CRTA, SVIJET 1 : likovna mapa za prvi razred osnovne škole</t>
  </si>
  <si>
    <t>Ivana Devernay Cimić, Renata Harapin-Mehkek, Gordana Ivančić</t>
  </si>
  <si>
    <t>VJERONAUK - IZBORNI PREDMET</t>
  </si>
  <si>
    <t>Josip Jakšić, Karolina Manda Mićanović</t>
  </si>
  <si>
    <t>UČIMO LJUBITI BOGA I LJUDE : radna bilježnica za 1. razred osnovne škole</t>
  </si>
  <si>
    <t>2. RAZRED</t>
  </si>
  <si>
    <t>Slavica Pospiš, Tamara Turza-Bogdan</t>
  </si>
  <si>
    <t>HRVATSKA ČITANKA 2 : čitanka sa Zvučnim CD-om za drugi razred osnovne škole</t>
  </si>
  <si>
    <t>Jadranka Jurić, Ankica Španić</t>
  </si>
  <si>
    <t>Ante Bežen, Vesna Budinski, Martina Kolar</t>
  </si>
  <si>
    <t>Darko Cindrić, Sanja Polak, Dubravka Težak</t>
  </si>
  <si>
    <t>DEUTSCH MIT WUFFI 2 : njemački jezik za 2. razred osnovne škole : radna bilježnica s audio CD-om</t>
  </si>
  <si>
    <t>radna bilježnica
s audio CD-om
NOVO</t>
  </si>
  <si>
    <t>DEUTSCH MIT WUFFI 3 : njemački jezik za 3. razred osnovne škole : 3. godina učenja : radna bilježnica s audio CD-om</t>
  </si>
  <si>
    <t>DEUTSCH MIT HÄNSEL 1 : njemački jezik za 4. razred osnovne škole : 4. godina učenja : radna bilježnica s audio CD-om</t>
  </si>
  <si>
    <t>Broj učenika</t>
  </si>
  <si>
    <t>Obrazac A</t>
  </si>
  <si>
    <t>IZBOR UDŽBENIKA U RAZREDNOM ODJELU</t>
  </si>
  <si>
    <t>Obveze učitelja i nastavnika:</t>
  </si>
  <si>
    <t>1. Nakon provedenog izbora sastaviti na Obrascu A listu izabranih udžbenika (svakako unijeti redni broj udžbenika iz Popisa).</t>
  </si>
  <si>
    <t>2. Predati popis odabranih udžbenika ravnatelju škole prema utvrđenom roku.</t>
  </si>
  <si>
    <t>3. U stupac "Broj učenika" upisati podatak o broju učenika koji će koristiti određeni udžbenik.</t>
  </si>
  <si>
    <t>Mjesto i datum:</t>
  </si>
  <si>
    <t>Ime i prezime razrednika:</t>
  </si>
  <si>
    <t>ZAGREB, 10.5.2007.</t>
  </si>
  <si>
    <t>KORNELIJA KOSOVIĆ</t>
  </si>
  <si>
    <t>Razred:
       1.F</t>
  </si>
  <si>
    <t>Naziv škole i mjesto:
OŠ MALEŠNICA, A.T. Mimare 36 Zagreb</t>
  </si>
  <si>
    <t>L. Kralj, D. Glasnović Gracin, Z. Ćurković, M. Stepić i S. Banić</t>
  </si>
  <si>
    <t>Plamenka Bernardi Britvec i Jadranka Salopek</t>
  </si>
  <si>
    <t>KLIKNI MIŠEM 5 : radna bilježnica informatike za 5. razred osnovne škole</t>
  </si>
  <si>
    <t>MATEMATIKA 5 : zbirka zadataka iz matematike za 5. razred osnovne škole</t>
  </si>
  <si>
    <t>HURRA! DEUTSCH! 1 : radna bilježnica njemačkog jezika 1. razred osnovne škole : I. godina učenja</t>
  </si>
  <si>
    <t>MOJA NOVA MATEMATIKA 2 : radna bilježnica za II. razred osnovne škole</t>
  </si>
  <si>
    <t>MOJA MALA IDEJA 2 : udžbenik iz likovne kulture za II. razred osnovne škole s likovnom mapom</t>
  </si>
  <si>
    <t>MOJA NOVA MATEMATIKA 3 : radna bilježnica za III. razred osnovne škole</t>
  </si>
  <si>
    <t>RASTIMO U ZAHVALNOSTI : radna bilježnica za 2. razred osnovne škole</t>
  </si>
  <si>
    <t>POZVANI NA SLOBODU : radna bilježnica iz vjeronauka za šesti razred osnovne škole</t>
  </si>
  <si>
    <t>NJEMAČKI JEZIK - IV. GODINA UČENJA</t>
  </si>
  <si>
    <t>TALIJANSKI JEZIK - IV. GODINA UČENJA</t>
  </si>
  <si>
    <t>FRANCUSKI JEZIK - IV. GODINA UČENJA</t>
  </si>
  <si>
    <t>NJEMAČKI JEZIK - V. GODINA UČENJA</t>
  </si>
  <si>
    <t>svi</t>
  </si>
  <si>
    <t>8F</t>
  </si>
  <si>
    <t>4F</t>
  </si>
  <si>
    <t>NOVA NARUDŽBA</t>
  </si>
  <si>
    <t>ZADRŽATI ZA NAS</t>
  </si>
  <si>
    <t>RAZDUŽITI</t>
  </si>
  <si>
    <t>Vinkoslav Galešev, Gordana Sokol, Ines Kniewald i Lidija Kralj</t>
  </si>
  <si>
    <t>NAŠA NOVA MATEMATIKA 1: udžbenik za matematiku u 1. razredu osnovne škole</t>
  </si>
  <si>
    <t>GEOGRAFIJA 5 : udžbenik s CD-om geografije za peti razred osnovne škole</t>
  </si>
  <si>
    <t>GEOGRAFIJA HRVATSKE : udžbenik geografije s CD-om za 8. razred osnovne škole</t>
  </si>
  <si>
    <t>TRAGOM PROŠLOSTI 7 : udžbenik povijesti s CD-om za 7. razred osnovne škole</t>
  </si>
  <si>
    <t>TRAGOM PROŠLOSTI 8 : udžbenik povijesti s CD-om za 8. razred osnovne škole</t>
  </si>
  <si>
    <t>BIO 7 : udžbenik biologije s CD-om za 7. razred osnovne škole</t>
  </si>
  <si>
    <t xml:space="preserve">S KRISTOM U ŽIVOT : udžbenik vjeronauka za 8. razred osnovne škole </t>
  </si>
  <si>
    <t>Nevenka Raguž, Tonka Lazarić i Ante Gašpardi</t>
  </si>
  <si>
    <t>Branko Hrpka, Ivo Crnoja, Mateo Mijić, Fany Bilić i Ida Srdić</t>
  </si>
  <si>
    <t>HRVATSKA JEZIČNA ŠKRINJICA 6 : udžbenik za hrvatski jezik u 6. razredu osnovne škole</t>
  </si>
  <si>
    <t>NAŠA NOVA MATEMATIKA 2 : udžbenik za matematiku u 2. razredu osnovne škole</t>
  </si>
  <si>
    <t>PRIRODA 2 : udžbenik za 6. razred osnovne škole s DVD-om</t>
  </si>
  <si>
    <t>MOJ HRVATSKI 5 : udžbenik hrvatskog jezika s CD-om za 5. razred osnovne škole</t>
  </si>
  <si>
    <t>KLIKNI MIŠEM 1 : udžbenik informatike s CD-om za 1. razred osnovne škole</t>
  </si>
  <si>
    <t>KLIKNI MIŠEM 5 : udžbenik informatike s CD-om za 5. razred osnovne škole</t>
  </si>
  <si>
    <t>UČIMO GLEDATI 1 : udžbenik likovne kulture s likovnom mapom za 1. razred osnovne škole</t>
  </si>
  <si>
    <t>UČIMO GLEDATI 5 : udžbenik likovne kulture s CD-om i likovnom mapom za 5. razred osnovne škole</t>
  </si>
  <si>
    <t>MATEMATIČKE ZGODE : udžbenik matematike za 1. razred osnovne škole</t>
  </si>
  <si>
    <t>TALIJANSKI JEZIK - I. GODINA UČENJA, II. STRANI JEZIK</t>
  </si>
  <si>
    <t>GLAZBENA ŠKRINJICA 2 : udžbenik glazbene kulture s 2 CD-a za drugi razred osnovne škole</t>
  </si>
  <si>
    <t>GOVORIMO, ČITAMO, PIŠEMO HRVATSKI 2 : jezik i čitanka za drugi razred</t>
  </si>
  <si>
    <t>Jadranka Žderić</t>
  </si>
  <si>
    <t>ZEMLJA NA DLANU 2 : udžbenik iz prirode i društva za drugi razred</t>
  </si>
  <si>
    <t>VIENI CON ME 1 PIU : udžbenik talijanskog jezika za 4. razred osnovne škole : I. godina učenja</t>
  </si>
  <si>
    <t>WAY TO GO 5 : radna bilježnica engleskog jezika za 8. razred osnovne škole : V. godina učenja</t>
  </si>
  <si>
    <t>FIZIKA 7 : radna bilježnica fizike za 7. razred osnovne škole</t>
  </si>
  <si>
    <t>FIZIKA 8 : radna bilježnica fizike za 8. razred osnovne škole</t>
  </si>
  <si>
    <t>OTKRIVAMO FIZIKU 7 : radna bilježnica iz  fizike za 7. razred osnovne škole</t>
  </si>
  <si>
    <t>OTKRIVAMO FIZIKU 8 : radna bilježnica iz  fizike za 8. razred osnovne škole</t>
  </si>
  <si>
    <t>UN, DEUX, TROIS…NOUS VOILA! 3 : radna bilježnica francuskog jezika za 3. razred osnovne škole : III. godina učenja</t>
  </si>
  <si>
    <t>FA : radna bilježnica glazbene kulture u 4. razredu osnovne škole</t>
  </si>
  <si>
    <t>RADNA BILJEŽNICA : uz HRVATSKU ČITANKU 7</t>
  </si>
  <si>
    <t>HRVATSKI JEZIK 7 : radna bilježnica hrvatskog jezika za 7. razred osnovne škole</t>
  </si>
  <si>
    <t>Silvana Svetličić, Matko Barišić i Hrvoje Vrhovski</t>
  </si>
  <si>
    <t>Darko Cindrić i Sanja Polak</t>
  </si>
  <si>
    <t>Damir Velički i Gordana Matolek Veselić</t>
  </si>
  <si>
    <t>Damir Velički i Ljubimka Vitez</t>
  </si>
  <si>
    <t>Tomislav Jelić i Damir Domišljanović</t>
  </si>
  <si>
    <t>Mirko Brazda i Ivan Crkvenčić</t>
  </si>
  <si>
    <t>Ante Bežen</t>
  </si>
  <si>
    <t>INFORMATIKA 6 : radna bilježnica s CD-om za šesti razred osnovne škole</t>
  </si>
  <si>
    <t>POVIJEST 6 : radna bilježnica za šesti razred osnovne škole</t>
  </si>
  <si>
    <t>PRIRODA 6 : radna bilježnica uz udžbenik za šesti razred osnovne škole</t>
  </si>
  <si>
    <t>DOM I ZAVIČAJ : radna bilježnica prirode i društva za drugi razred osnovne škole</t>
  </si>
  <si>
    <t>TEHNIČKA KULTURA 6 : radna bilježnica za 6. razred</t>
  </si>
  <si>
    <t>Ljiljana Ščedrov i Saša Marić</t>
  </si>
  <si>
    <t>ENGLESKI JEZIK</t>
  </si>
  <si>
    <t>FRANCUSKI JEZIK</t>
  </si>
  <si>
    <t>Saida Deljac</t>
  </si>
  <si>
    <t>Ivona Dunat</t>
  </si>
  <si>
    <t>GEOGRAFIJA 6 : radna bilježnica za 6. razred osnovne škole</t>
  </si>
  <si>
    <t>DVERI RIJEČI : radna bilježnica za 6. razred osnovne škole</t>
  </si>
  <si>
    <t>MATEMATIKA 1 : udžbenik za matematiku u prvom razredu osnovne škole</t>
  </si>
  <si>
    <t>BUILDING BLOCKS 1 : udžbenik s memom</t>
  </si>
  <si>
    <t>BUILDING BLOCKS 2 : udžbenik s memom</t>
  </si>
  <si>
    <t>BUILDING BLOCKS 4 : udžbenik sa zadatcima za vježbu</t>
  </si>
  <si>
    <t>GEOGRAFIJA 5 : udžbenik geografije za peti razred osnovne škole</t>
  </si>
  <si>
    <t>HRVATSKI JA VOLIM : radna bilježnica za 6. razred osnovne škole</t>
  </si>
  <si>
    <t>Snježana Ferenčić, Anđelka Rihtarić, Lidija Dujić, Sanja Miloloža i Matilda Tomas</t>
  </si>
  <si>
    <t>MATEMATIKA 6 : udžbenik i zbirka zadataka s CD-om za šesti razred osnovne škole : 1. polugodište</t>
  </si>
  <si>
    <t>MATEMATIKA 6 : udžbenik i zbirka zadataka s CD-om za šesti razred osnovne škole : 2. polugodište</t>
  </si>
  <si>
    <t>PRIRODA 6 : udžbenik iz prirode s CD-om za 6. razred osnovne škole</t>
  </si>
  <si>
    <t>GEOGRAFIJA 6 : udžbenik s CD-om za 6. razred osnovne škole</t>
  </si>
  <si>
    <t>GEOGRAFIJA 6 : udžbenik geografije s CD-om za šesti razred osnovne škole</t>
  </si>
  <si>
    <t>POVIJEST 6 : udžbenik povijesti s CD-om za šesti razred osnovne škole</t>
  </si>
  <si>
    <t>INFORMATIKA 6 : udžbenik s CD-om za 6. razred osnovne škole</t>
  </si>
  <si>
    <t>Anđelka Rihtarić, Snježana Ferenčić, Sanja Miloloža, Matilda Tomas i Lidija Dujić</t>
  </si>
  <si>
    <t>GEOGRAFIJA 7 : udžbenik geografije za sedmi razred osnovne škole</t>
  </si>
  <si>
    <t>Snježana Ferenčić, Anđelka Rihtarić, Matilda Tomas, Lidija Dujić i Sanja Miloloža</t>
  </si>
  <si>
    <t>1.-2.</t>
  </si>
  <si>
    <t>3.-4.</t>
  </si>
  <si>
    <t>MOJA MALA MATEMATIKA - RAČUNAJMO DO 10 : priručnik za nastavnike za rad s učenicima usporenog kognitivnog razvoja u 1. i 2. razredu osnovne škole</t>
  </si>
  <si>
    <t>Stjepko Težak, Marijan Bacan, Marcela Boban, Marina Čubrić, Ana Mesić i Milan Paun</t>
  </si>
  <si>
    <t>Stjepko Težak i Zorica Klinžić</t>
  </si>
  <si>
    <t>Mila Kokotović, Igor Rukljač i Ivana Guljašević Kuman</t>
  </si>
  <si>
    <t>Boško Jagodić, Gordana Paić i Željka Manzoni</t>
  </si>
  <si>
    <t>Hrvoje Križevan, Karolina Ujaković i Svjetlana Vorel</t>
  </si>
  <si>
    <t>Damir Bendelja i Edina Operta</t>
  </si>
  <si>
    <t>Zdravko Dolenec, Josip Hudek i Vicko Pavičić</t>
  </si>
  <si>
    <t>Barka Marjanović i Sanja Božić</t>
  </si>
  <si>
    <t>Ivan De Zan, Alena Letina i Tamara Kisovar Ivanda</t>
  </si>
  <si>
    <t>Sanja Faivre i Anita Filipčić</t>
  </si>
  <si>
    <t>Renata Harapin-Mehkek i Gordana Ivančić</t>
  </si>
  <si>
    <t>TAJNI ZADATAK 007 : radna bilježnica iz matematike za 7. razred osnovne škole</t>
  </si>
  <si>
    <t>Tamara Turza-Bogdan i Slavica Pospiš</t>
  </si>
  <si>
    <t>Fabienne Gallon</t>
  </si>
  <si>
    <t>7.</t>
  </si>
  <si>
    <t>MATEMATIČKE PRIČE 2 : zbirka zadataka iz matematike za drugi razred osnovne škole</t>
  </si>
  <si>
    <t>Jadranka Salopek i Plamenka Bernardi Britvec</t>
  </si>
  <si>
    <t>Milan Ilić i Danijel Orešić</t>
  </si>
  <si>
    <t>Stjepko Težak, Marijan Bacan, Marcela Boba, Marina Čubrić, Ana Mesić i Milan Paun</t>
  </si>
  <si>
    <t>Ljerka Tomljenović Biškupić i Jadranka Salopek</t>
  </si>
  <si>
    <t>Mila Kokotović, Igor Rukljač i Ivana Guljašević</t>
  </si>
  <si>
    <t>skupina autora</t>
  </si>
  <si>
    <t>TAJNA SLOVA 1 : početnica za 1. razred osnovne škole</t>
  </si>
  <si>
    <r>
      <t xml:space="preserve">FA : udžbenik glazbene kulture s DVD-om, 2 CD-a  i knjižicom </t>
    </r>
    <r>
      <rPr>
        <i/>
        <sz val="10"/>
        <rFont val="Arial"/>
        <family val="2"/>
      </rPr>
      <t>U društvu s notama</t>
    </r>
    <r>
      <rPr>
        <sz val="10"/>
        <rFont val="Arial"/>
        <family val="0"/>
      </rPr>
      <t xml:space="preserve"> za 4. razred osnovne škole</t>
    </r>
  </si>
  <si>
    <t>udžbenik
s DVD-om i 2 CD-a
NOVO</t>
  </si>
  <si>
    <t>TAJNI ZADATAK 008 : radna bilježnica iz matematike za 8. razred osnovne škole</t>
  </si>
  <si>
    <t xml:space="preserve">Veljko Dunjko </t>
  </si>
  <si>
    <t>Ida Srdić, Branko Hrpka i Goran Kadić</t>
  </si>
  <si>
    <t>udžbenik
s likovnom mapom</t>
  </si>
  <si>
    <t>Sanja Polak, Dubravka Težak i Darko Cindrić</t>
  </si>
  <si>
    <t>Ljudevit Adamek, Nives Paulinić Šarić</t>
  </si>
  <si>
    <t xml:space="preserve">Ljudevit Adamek, Nives Paulinić Šarić </t>
  </si>
  <si>
    <t xml:space="preserve">Ljudevit Adamek i Nives Paulinić Šarić </t>
  </si>
  <si>
    <t>Ljudevit Adamek i Nives Paulinić Šarić</t>
  </si>
  <si>
    <t>HRVATSKI ZA TEBE I MENE 4 : radna bilježnica iz hrvatskoga jezika za četvrti razred osnovne škole</t>
  </si>
  <si>
    <t>SRETNI KORACI 4 : radna bilježnica iz hrvatskog jezika i književnosti za četvrti razred osnovne škole</t>
  </si>
  <si>
    <t>MATEMATIKA 4 : radna bilježnica za četvrti razred osnovne škole</t>
  </si>
  <si>
    <t>MATEMATIČKE PRIČE 4 : radna bilježnica iz matematike za četvrti razred osnovne škole</t>
  </si>
  <si>
    <t>APPLAUS! 4 : radna bilježnica iz njemačkog jezika za 4. razred osnovne škole</t>
  </si>
  <si>
    <t>MATEMATIKA 7 : udžbenik matematike za 7. razred osnovne škole</t>
  </si>
  <si>
    <t>KORAK U SVIJET 2 : radna bilježnica iz prirode i društva za drugi razred osnovne škole</t>
  </si>
  <si>
    <t>ZEMLJA NA DLANU 2 : radna bilježnica iz prirode i društva za drugi razred</t>
  </si>
  <si>
    <t>BUILDING BLOCKS 3 : radna bilježnica</t>
  </si>
  <si>
    <t>VRIJEME IGRE : radna bilježnica uz čitanku za treći razred osnovne škole</t>
  </si>
  <si>
    <t>HRVATSKI JEZIK 3 : radna bilježnica za 3. razred osnovne škole</t>
  </si>
  <si>
    <t>HRVATSKI ZA TEBE I MENE 3 : radna bilježnica iz hrvatskoga jezika za treći razred osnovne škole</t>
  </si>
  <si>
    <t>SRETNI KORACI 3 : radna bilježnica iz hrvatskog jezika i književnosti za treći razred osnovne škole</t>
  </si>
  <si>
    <t>MATEMATIKA 3 : radna bilježnica za treći razred osnovne škole</t>
  </si>
  <si>
    <t>MATEMATIČKE PRIČE 3 : radna bilježnica iz matematike za treći razred osnovne škole</t>
  </si>
  <si>
    <t>APPLAUS! 3 : radna bilježnica iz njemačkog jezika za 3. razred osnovne škole</t>
  </si>
  <si>
    <t>ZEMLJA NA DLANU 3 : radna bilježnica iz prirode i društva za treći razred</t>
  </si>
  <si>
    <t>BUILDING BLOCKS 4 : radna bilježnica</t>
  </si>
  <si>
    <t>SVIJET IGRE : radna bilježnica uz čitanku za četvrti razred osnovne škole</t>
  </si>
  <si>
    <t>HRVATSKI JEZIK 4 : radna bilježnica za 4. razred osnovne škole</t>
  </si>
  <si>
    <t>GEOGRAFIJA 4 : radna bilježnica za 8. razred osnovne škole</t>
  </si>
  <si>
    <t>Snježana Špehar</t>
  </si>
  <si>
    <t>FIZIKA 8 : udžbenik s CD-om za osmi razred osnovne škole</t>
  </si>
  <si>
    <t>FIZIKA 8 : zbirka zadataka za osmi razred osnovne škole</t>
  </si>
  <si>
    <t>MATEMATIKA 2 : zbirka zadataka za 2. razred osnovne škole</t>
  </si>
  <si>
    <t>Celine Himber, Charlotte Rastello i Fabienne Gallon</t>
  </si>
  <si>
    <t>Marie-Laure Poletti i Clelia Paccagnino</t>
  </si>
  <si>
    <t>Emil Robert Tanay</t>
  </si>
  <si>
    <t>Lidija Bajuk</t>
  </si>
  <si>
    <t>5.-8.</t>
  </si>
  <si>
    <t>Anita Šojat</t>
  </si>
  <si>
    <t>TEHNIČKA KULTURA 8 : udžbenik iz tehničke kulture za 8. razred osnovne škole</t>
  </si>
  <si>
    <t>udžbenik s kartom
NOVO</t>
  </si>
  <si>
    <t>POVIJEST 6 : udžbenik povijesti za šesti razred osnovne škole</t>
  </si>
  <si>
    <t>Biserka Džeba</t>
  </si>
  <si>
    <t>Ivan De Zan i Ivo Nejašmić</t>
  </si>
  <si>
    <t>Sandra Centner, Anđelko Peko i Ana Pintarić</t>
  </si>
  <si>
    <t>Ana Pintarić, Anđelka Peko i Sandra Centner</t>
  </si>
  <si>
    <t>Ante Bežen i Jure Karakaš</t>
  </si>
  <si>
    <t>Boško Jagodić i Nikola Sarapa</t>
  </si>
  <si>
    <t>ENGLESKI JEZIK - V. GODINA UČENJA, I. STRANI JEZIK</t>
  </si>
  <si>
    <t>NJEMAČKI JEZIK - V. GODINA UČENJA, I. STRANI JEZIK</t>
  </si>
  <si>
    <t>TALIJANSKI JEZIK, II. GODINA UČENJA, II. STRANI JEZIK</t>
  </si>
  <si>
    <t>ENGLESKI JEZIK - VI. GODINA UČENJA, I. STRANI JEZIK</t>
  </si>
  <si>
    <t>Josip Markovac i Danica Vrgoč</t>
  </si>
  <si>
    <t>Olga Jambrec</t>
  </si>
  <si>
    <t>Nada Babić, Dinka Golem, Dunja Jelčić, Ivan Đurić, Katica Belas i Antonija Vlašić</t>
  </si>
  <si>
    <t>Yvonne Vrhovac, Andrea Beata Jelić i Mirella Topličanec</t>
  </si>
  <si>
    <t>Saida Deljac i Slavko Marenčić</t>
  </si>
  <si>
    <t>MATEMATIKA 6 : udžbenik i zbirka zadataka za 6. razred osnovne škole, 2. dio</t>
  </si>
  <si>
    <t>Josip Periš i autorski tim</t>
  </si>
  <si>
    <t>ZAJEDNO U LJUBAVI : vjeronaučni udžbenik za sedmi razred osnovne škole</t>
  </si>
  <si>
    <t>VIENI CON ME 3 : udžbenik talijanskog jezika za 6. razred osnovne škole : III. godina učenja</t>
  </si>
  <si>
    <t>VIENI CON ME 4 : udžbenik talijanskog jezika za 7. razred osnovne škole : IV. godina učenja</t>
  </si>
  <si>
    <t>Dunja Pavličević-Franić i Vladimira Velički</t>
  </si>
  <si>
    <t>Ante Birin i Tomislav Šarlija</t>
  </si>
  <si>
    <t>Mila Bulić, Antonela Dragobratović, Marijana Bastić i Daniela Novoselić</t>
  </si>
  <si>
    <t>Ante Vetma, Fredi Glavan i Zlatko Bagarić</t>
  </si>
  <si>
    <t>Jadranka Žderić i Suzana FIlipašić</t>
  </si>
  <si>
    <t>POČETNICA KNJIGULJICA - PISANA SLOVA : radna bilježnica za 1. razred osnovne škole</t>
  </si>
  <si>
    <t>MATEMATIČKE PRIČE 1 : zbirka zadataka iz matematike za prvi razred osnovne škole</t>
  </si>
  <si>
    <t>GOVORIMO, ČITAMO, PIŠEMO HRVATSKI 2 : radna bilježnica iz hrvatskog jezika za drugi razred (I. i II.dio)</t>
  </si>
  <si>
    <t>RAČUNALO I JA 2 : radna bilježnica za informatiku za drugi razred</t>
  </si>
  <si>
    <t>INFORMATIKA 2 : radna bilježnica uz udžbenik informatike za 2. razred osnovne škole</t>
  </si>
  <si>
    <t>MATEMATIKA 2 : radna bilježnica za drugi razred osnovne škole</t>
  </si>
  <si>
    <t>MATEMATIKA 2 : radna bilježnica za 2. razred osnovne škole</t>
  </si>
  <si>
    <t>MATEMATIČKE PRIČE 2 : radna bilježnica iz matematike za drugi razred osnovne škole</t>
  </si>
  <si>
    <t>KRILA RIJEČI 6 (udžbenik s 2 CD-a, DVD-om i audio CD-om), KRILA RIJEČI 6 (radna bilježnica)</t>
  </si>
  <si>
    <t>HRVATSKI JEZIK 6 (udžbenik), HRVATSKI JEZIK 6 (radna bilježnica)</t>
  </si>
  <si>
    <t>WAY TO GO 3 (udžbenik), WAY TO GO 3 (radna bilježnica)</t>
  </si>
  <si>
    <t>DEUTSCH LERNEN, DEUTSCH SPIELEN 3 (udžbenik s CD-om), DEUTSCH LERNEN, DEUTSCH SPIELEN 3 (radna bilježnica)</t>
  </si>
  <si>
    <t>FLINK MIT DEUTSCH 3 (udžbenik), FLINK MIT DEUTSCH 3 (radna bilježnica)</t>
  </si>
  <si>
    <t>MATEMATIKA 6 - 1. POLUGODIŠTE (udžbenik i zbirka zadataka s CD-om), MATEMATIKA 6 - 2. POLUGODIŠTE (udžbenik i zbirka zadataka s CD-om)</t>
  </si>
  <si>
    <t>MATEMATIČKA VIJEST (udžbenik)</t>
  </si>
  <si>
    <t>PRIRODA 6 (udžbenik s CD-om), PRIRODA 6 (radna bilježnica)</t>
  </si>
  <si>
    <t>GEOGRAFIJA 6 (udžbenik s CD-om), GEOGRAFIJA 6 (radna bilježnica)</t>
  </si>
  <si>
    <t>POVIJEST 6 (udžbenik s CD-om), POVIJEST 6 (radna bilježnica)</t>
  </si>
  <si>
    <t>SVIJET GLAZBE 6 (udžbenik s 3 CD-a)</t>
  </si>
  <si>
    <t>FALE TREBA NOVI</t>
  </si>
  <si>
    <t>0</t>
  </si>
  <si>
    <t>129</t>
  </si>
  <si>
    <t>120</t>
  </si>
  <si>
    <t>125</t>
  </si>
  <si>
    <t>118</t>
  </si>
  <si>
    <t>75</t>
  </si>
  <si>
    <t>99</t>
  </si>
  <si>
    <t>44</t>
  </si>
  <si>
    <t>71</t>
  </si>
  <si>
    <t>149</t>
  </si>
  <si>
    <t>144</t>
  </si>
  <si>
    <t>119</t>
  </si>
  <si>
    <t>53</t>
  </si>
  <si>
    <t>121</t>
  </si>
  <si>
    <t>102</t>
  </si>
  <si>
    <t>113</t>
  </si>
  <si>
    <t>146</t>
  </si>
  <si>
    <t>140</t>
  </si>
  <si>
    <t>137</t>
  </si>
  <si>
    <t>42</t>
  </si>
  <si>
    <t>80</t>
  </si>
  <si>
    <t>27</t>
  </si>
  <si>
    <t>BUILDING BLOCKS 2 : udžbenik engleskog jezika s memom i zvučnim CD-om za drugi razred osnovne škole : II. godina učenja</t>
  </si>
  <si>
    <t>BUILDING BLOCKS 2 : radna bilježnica engleskog jezika za drugi razred osnovne škole : II. godina učenja</t>
  </si>
  <si>
    <t>Biserka Džeba, Maja Mardešić</t>
  </si>
  <si>
    <t>Sanja Ivančić, Petra Turmišov</t>
  </si>
  <si>
    <t>radna bilježnica s audio CD-om</t>
  </si>
  <si>
    <t>Josip Markovac, Danica Vrgoč</t>
  </si>
  <si>
    <t>MOJ MALI MATEMATIČKI SVIJET 2 : udžbenik s radnom bilježnicom za učenike s posebnim obrazovnim potrebama za 2. razred osnovne škole, I. dio</t>
  </si>
  <si>
    <t>MOJ MALI MATEMATIČKI SVIJET 2 : udžbenik s radnom bilježnicom za učenike s posebnim obrazovnim potrebama za 2. razred osnovne škole, II. dio</t>
  </si>
  <si>
    <t>Jolanda Bastalić, Vesna Bedeković, Anđelka Peko, Sanja Škreblin</t>
  </si>
  <si>
    <t>2. LIKOVNI MOZAIK : udžbenik likovne kulture za 2. razred osnovne škole</t>
  </si>
  <si>
    <t>2. LIKOVNI MOZAIK : likovna mapa s kolažem uz udžbenik za 1. i 2. razred osnovne škole</t>
  </si>
  <si>
    <t>MOJA MALA IDEJA 2 : udžbenik iz likovne kulture za II. razred osnovne škole</t>
  </si>
  <si>
    <t>MOJA MALA IDEJA 2 : likovna mapa za II. razred osnovne škole</t>
  </si>
  <si>
    <t>Željka Manzoni, Gordana Paić, Antun Smajić</t>
  </si>
  <si>
    <t>3. RAZRED</t>
  </si>
  <si>
    <t>Damir Domišljanović, Dunja Pavličević-Franić</t>
  </si>
  <si>
    <t>CARSTVO RIJEČI : čitanka i jezični udžbenik za treći razred osnovne škole</t>
  </si>
  <si>
    <t>Sanja Polak, Dubravka Težak</t>
  </si>
  <si>
    <t>CARSTVO RIJEČI : radna bilježnica za treći razred osnovne škole</t>
  </si>
  <si>
    <t>BUILDING BLOCKS 3 : udžbenik engleskog jezika sa zvučnim CD-om za treći razred osnovne škole : III. godina učenja</t>
  </si>
  <si>
    <t>Kristina Čajo, Ankica Knezović</t>
  </si>
  <si>
    <t>BUILDING BLOCKS 3 : radna bilježnica engleskog jezika za treći razred osnovne škole : III. godina učenja</t>
  </si>
  <si>
    <t>MOJ MALI MATEMATIČKI SVIJET 3 : udžbenik s radnom bilježnicom za učenike s posebnim obrazovnim potrebama za 3. razred osnovne škole, I. dio</t>
  </si>
  <si>
    <t>MOJ MALI MATEMATIČKI SVIJET 3 : udžbenik s radnom bilježnicom za učenike s posebnim obrazovnim potrebama za 3. razred osnovne škole, II. dio</t>
  </si>
  <si>
    <t>Ivan De Zan, Ivo Nejašmić</t>
  </si>
  <si>
    <t>NAŠ SVIJET 3 : radna bilježnica s istraživanjima i igrama iz prirode i društva u 3. razredu osnovne škole</t>
  </si>
  <si>
    <t>LE MAG' 2 MÉTHODE DE FRANÇAIS : udžbenik francuskog jezika za 6. razred osnovne škole : III. i VI. godina učenja</t>
  </si>
  <si>
    <t>GLAZBA I TI 4 : udžbenik glazbene kulture s 2 CD-a za 8. razred osnovne škole</t>
  </si>
  <si>
    <t>ČUDESNI SVIJET TEHNIKE 8 : zbirka zadataka iz tehničke kulture za 8. razred osnovne škole</t>
  </si>
  <si>
    <t xml:space="preserve">Damir Čović i Sanja Prodanović-Trlin </t>
  </si>
  <si>
    <t>POČETNICA ŠAPTALICA : priručnik za učitelje za rad s učenicima s posebnim potrebama za 1. do 4. razred</t>
  </si>
  <si>
    <t>priručnik za učitelje</t>
  </si>
  <si>
    <t>MOJA MALA MATEMATIKA - BROJIMO DO 20 : radna bilježnica iz matematike za učenike usporenog kognitivnog razvoja za 3. i 4. razred osnovne škole</t>
  </si>
  <si>
    <t>Ruža Bule, Vlasta Seljanec i Jadranka Tokić</t>
  </si>
  <si>
    <t>Ivan Mrkonjić i Ladislava Bunjački</t>
  </si>
  <si>
    <t>Olga Fišarova i Milena Zbrankova</t>
  </si>
  <si>
    <t>Zorica Lugarić i Ante Bičanić</t>
  </si>
  <si>
    <t>Suzana Ban i Dubravka Blažić</t>
  </si>
  <si>
    <t>PRIRODA 2 : radna bilježnica za 6. razred osnovne škole s multimedijskim CD-om</t>
  </si>
  <si>
    <t>NAŠA NOVA MATEMATIKA 2 : radna bilježnica za matematiku u 2. razredu osnovne škole</t>
  </si>
  <si>
    <t>KORAK U SVIJET 4 : radna bilježnica za 4. razred osnovne škole</t>
  </si>
  <si>
    <t>TEHNIČKA KULTURA 3 : radna bilježnica s radnim materijalom za 7. razred osnovne škole</t>
  </si>
  <si>
    <t>GEOGRAFIJA 4 : udžbenik za 8. razred osnovne škole</t>
  </si>
  <si>
    <t>HRVATSKI JEZIK 3 : jezični udžbenik za 3. razred osnovne škole</t>
  </si>
  <si>
    <t>HRVATSKI JEZIK 4 : jezični udžbenik za 4. razred osnovne škole</t>
  </si>
  <si>
    <t>HRVATSKI ZAVIČAJI : udžbenik prirode i društva za treći razred osnovne škole</t>
  </si>
  <si>
    <t>INFORMATIKA 7 : udžbenik za 7. razred informatike</t>
  </si>
  <si>
    <t>KEMIJA 7 : udžbenik za VII. razred osnovne škole</t>
  </si>
  <si>
    <t>KEMIJA 8 : udžbenik za 8. razred osnovne škole</t>
  </si>
  <si>
    <t>** GRČKA VJEŽBENICA : udžbenik za klasična odjeljenja osnovne škole i klasične gimnazije : 1. i 2. godina učenja</t>
  </si>
  <si>
    <t>GEOGRAFIJA 6 : radna bilježnica za šesti razred osnovne škole</t>
  </si>
  <si>
    <t>HRVATSKI JEZIK 6 : udžbenik hrvatskog jezika za 6. razred osnovne škole</t>
  </si>
  <si>
    <t>HURRA! DEUTSCH! 2 : udžbenik njemačkog jezika s interaktivnim CD-om za 2. razred osnovne škole : II. godina učenja</t>
  </si>
  <si>
    <t>KLIKNI MIŠEM 2 : udžbenik informatike s CD-om za 2. razred osnovne škole</t>
  </si>
  <si>
    <t>MOJA MALA MATEMATIKA - RAČUNAJMO DO 5 : radna bilježnica iz matematike za učenike usporenog kognitivnog razvoja 1.-2. razreda</t>
  </si>
  <si>
    <t>MOJA MALA MATEMATIKA - RAČUNAJMO DO 10 : udžbenik matematike za učenike usporenog kognitivnog razvoja za 1.-2. razred s didaktičkim igrama</t>
  </si>
  <si>
    <t>MOJA MALA MATEMATIKA - RAČUNAJMO DO 10 : radna bilježnica iz matematike za učenike usporenog kognitivnog razvoja 1.-2. razreda</t>
  </si>
  <si>
    <t>priručnik za nastavnike
NOVO</t>
  </si>
  <si>
    <t>GRENADINE 2 CAHIER : radna bilježnica francuskog jezika za 3. i 4. razred osnovne škole : III. i IV. godina učenja</t>
  </si>
  <si>
    <t>FRANCUSKI JEZIK - IV. GODINA UČENJA, I. STRANI JEZIK</t>
  </si>
  <si>
    <t>2.-4.</t>
  </si>
  <si>
    <t>GRENADINE 1 CAHIER : radna bilježnica iz francuskog jezika za 2. i 3. razred osnovne škole : II. i III. godina učenja i 4. razred osnovne škole : I. godina učenja</t>
  </si>
  <si>
    <t>VALOVI BOJA 1 : udžbenik likovne kulture s likovnom mapom za 1. razred osnovne škole</t>
  </si>
  <si>
    <t>VALOVI BOJA 2 : udžbenik likovne kulture s likovnom mapom za 2. razred osnovne škole</t>
  </si>
  <si>
    <t>VALOVI BOJA 3 : udžbenik likovne kulture s likovnom mapom za 3. razred osnovne škole</t>
  </si>
  <si>
    <t>VALOVI BOJA 4 : udžbenik likovne kulture s likovnom mapom za 4. razred osnovne škole</t>
  </si>
  <si>
    <t>ZBIRKA NOVIH MATEMATIČKIH ZGODA : zbirka zadataka za 2. razred osnovne škole</t>
  </si>
  <si>
    <t>Božena Ratkaj, Ramiza Kurtović, Ana Kovačićek i Zoran Krnjaić</t>
  </si>
  <si>
    <t>ČUDESNI SVIJET TEHNIKE 7 : zbirka zadataka iz tehničke kulture za 7. razred osnovne škole</t>
  </si>
  <si>
    <t>Vladimir Delić, Slavko Marenčić, Ines Paleka i Dragan Stanojević</t>
  </si>
  <si>
    <t>KRILA RIJEČI 8 : čitanka za 8. razred osnovne škole s 2 CD-a, DVD-om i audio CD-om</t>
  </si>
  <si>
    <t>TAJNI ZADATAK 008 : udžbenik matematike sa zbirkom zadataka i CD-om za 8. razred osnovne škole</t>
  </si>
  <si>
    <t>BIO 8 : radna bilježnica iz biologije za 8. razred osnovne škole</t>
  </si>
  <si>
    <t>POVIJEST U KARTAMA I SLIKAMA 8 : povijesni atlas za 8. razred osnovne škole</t>
  </si>
  <si>
    <t>START MIT MAX 2 NEU : udžbenik njemačkog jezika s CD-om za 5. razred osnovne škole : 2. godina učenja</t>
  </si>
  <si>
    <t>POVIJEST 5 : udžbenik povijesti s CD-om za peti razred osnovne škole</t>
  </si>
  <si>
    <t>TRAGOM PROŠLOSTI 5 : radna bilježnica za 5. razred osnovne škole</t>
  </si>
  <si>
    <t>PRIRODA 5 : udžbenik iz prirode s CD-om za 5. razred osnovne škole</t>
  </si>
  <si>
    <t>MOJA PRIRODA 6 : udžbenik prirode s CD-om za 6. razred osnovne škole</t>
  </si>
  <si>
    <t>LA : udžbenik glazbene kulture s DVD-om i 3 CD-a za 6. razred osnovne škole</t>
  </si>
  <si>
    <t>udžbenik s CD-om
i likovnom mapom
NOVO</t>
  </si>
  <si>
    <t>ČUDESNI SVIJET TEHNIKE 5 : radna bilježnica tehničke kulture s praktičnim vježbama za 5. razred osnovne škole</t>
  </si>
  <si>
    <t>POVIJESNI ATLAS</t>
  </si>
  <si>
    <t>POVIJESNI ZEMLJOVIDI 5-6 (od prapovijesti do 18. stoljeća - Hrvatska, Europa, svijet)</t>
  </si>
  <si>
    <t>Vladimir Posavec i Ivica Rendulić</t>
  </si>
  <si>
    <t>5.-6.</t>
  </si>
  <si>
    <t>ZEMLJOPISNI ATLAS</t>
  </si>
  <si>
    <t>TOČNO STANJE PO IVENTURI_2007_2008</t>
  </si>
  <si>
    <t>PRIKUPLJENI UDŽBENICI OD UČENIKA</t>
  </si>
  <si>
    <t>POVIJEST 8 : radna bilježnica za osmi razred osnovne škole</t>
  </si>
  <si>
    <t>HRVATSKI ZAVIČAJI : radna bilježnica prirode i društva za treći razred osnovne škole</t>
  </si>
  <si>
    <t>MOJA DOMOVINA : radna bilježnica prirode i društva za četvrti razred osnovne škole</t>
  </si>
  <si>
    <t>POVIJESNI ZEMLJOVIDI 6 : povijesni atlas za 6. razred osnovne škole</t>
  </si>
  <si>
    <t>TAJNA SLOVA 2 : udžbenik hrvatskog jezika za 2. razred osnovne škole</t>
  </si>
  <si>
    <t>TAJNI ZADATAK 006 : radna bilježnica za 6. razred osnovne škole</t>
  </si>
  <si>
    <t>MATEMATIČKE PRIČE 3 : zbirka zadataka iz matematike za treći razred osnovne škole</t>
  </si>
  <si>
    <t>MATEMATIČKE PRIČE 4 : zbirka zadataka iz matematike za četvrti razred osnovne škole</t>
  </si>
  <si>
    <t>ZBIRKA RIJEŠENIH ZADATAKA IZ FIZIKE : za 7. razred osnovne škole</t>
  </si>
  <si>
    <t>ZBIRKA RIJEŠENIH ZADATAKA IZ FIZIKE : za 8. razred osnovne škole</t>
  </si>
  <si>
    <t>OTKRIVAMO FIZIKU 7 : zbirka zadataka iz fizike za 7. razred osnovne škole</t>
  </si>
  <si>
    <t>OTKRIVAMO FIZIKU 8 : zbirka zadataka iz fizike za 8. razred osnovne škole</t>
  </si>
  <si>
    <t>TAJNA SLOVA 3 : udžbenik hrvatskog jezika za 3. razred osnovne škole</t>
  </si>
  <si>
    <t>Ankica Španić i Jadranka Jurić</t>
  </si>
  <si>
    <t>Biserka Džeba i Maja Mardešić</t>
  </si>
  <si>
    <t>INFORMATIKA 8 : radna bilježnica uz udžbenik informatike za 8. razred osnovne škole</t>
  </si>
  <si>
    <t>Sylvie Ondráčková</t>
  </si>
  <si>
    <t>ČÍTANKA 8 : pro osmou třídu základních škol s českým vyučovacím jazykem v Republice Chorvatsku</t>
  </si>
  <si>
    <t xml:space="preserve">udžbenik </t>
  </si>
  <si>
    <t>UDŽBENICI NA ČEŠKOM JEZIKU</t>
  </si>
  <si>
    <t>Romana Nakić</t>
  </si>
  <si>
    <t xml:space="preserve">slovarica </t>
  </si>
  <si>
    <t>SLOVARICA : za učenike s posebnim potrebama za 1. do 4. razred</t>
  </si>
  <si>
    <t>FLINK MIT DEUTSCH 3 : udžbenik njemačkog jezika za 6. razred osnovne škole : III. godina učenja</t>
  </si>
  <si>
    <t>GEA 2 : udžbenik geografije s DVD-om za 6. razred osnovne škole</t>
  </si>
  <si>
    <t>GLAZBA I TI 1 : udžbenik glazbene kulture s 2 CD-a za 5. razred osnovne škole</t>
  </si>
  <si>
    <t>Gordan Bartolić, Slavko Marenčić i Ines Paleka</t>
  </si>
  <si>
    <t>udžbenik
s DVD-ROM-om
NOVO</t>
  </si>
  <si>
    <t>ČÍTANKA 5 : udžbenik za 5. razred osnovnih škola sa češkim nastavnim jezikom u Republici Hrvatskoj</t>
  </si>
  <si>
    <t>Bohumila Steckerová</t>
  </si>
  <si>
    <t>CVIČEBNICE ČESKÉHO JAZYKA 8 : za osmi razred osnovnih škola s češkim nastavnim jezikom u Republici Hrvatskoj</t>
  </si>
  <si>
    <t>POVIJEST 8 : radna bilježnica : povijesni zemljovidi za osmi razred osnovne škole</t>
  </si>
  <si>
    <t xml:space="preserve">radna bilježnica </t>
  </si>
  <si>
    <t>RADNA BILJEŽNICA 2 : radna bilježnica uz Hrvatsku čitanku 2 za drugi razred osnovne škole</t>
  </si>
  <si>
    <t>RADNA BILJEŽNICA 3 : radna bilježnica uz Hrvatsku čitanku 3 za treći razred osnovne škole</t>
  </si>
  <si>
    <t>RADNA BILJEŽNICA 4 : radna bilježnica uz Hrvatsku čitanku 4 za četvrti razred osnovne škole</t>
  </si>
  <si>
    <t>povijesni atlas
NOVO</t>
  </si>
  <si>
    <t>ZBIRKA ČUDESNIH MATEMATIČKIH ZGODA : zbirka zadataka za 3. razred osnovne škole</t>
  </si>
  <si>
    <t>ZBIRKA VESELIH MATEMATIČKIH ZGODA : zbirka zadataka za 4. razred osnovne škole</t>
  </si>
  <si>
    <t>KLIKNI MIŠEM 3 : udžbenik informatike s CD-om za 3. razred osnovne škole</t>
  </si>
  <si>
    <t>Igor Rukljač, Mila Kokotović, Ivana Guljašević Kuman i Ivana Kokić</t>
  </si>
  <si>
    <t>KLIKNI MIŠEM 3 : radna bilježnica informatike za 3. razred osnovne škole</t>
  </si>
  <si>
    <t>PRIRODA 5 : udžbenik iz prirode za 5. razred osnovne škole s video DVD-om</t>
  </si>
  <si>
    <t>HRVATSKA JEZIČNA ŠKRINJICA 5: udžbenik za hrvatski jezik u 5. razredu osnovne škole</t>
  </si>
  <si>
    <t>BUILDING BRIDGES 5 : radna bilježnica engleskog jezika za peti razred : peta godina učenja</t>
  </si>
  <si>
    <t>BUILDING BLOCKS 1 : radna bilježnica</t>
  </si>
  <si>
    <t>DVERI RIJEČI : radna bilježnica uz hrvatsku čitanku za 5. razred osnovne škole</t>
  </si>
  <si>
    <t>Ramiza Kurtović i Božena Ratkaj</t>
  </si>
  <si>
    <t>Ksenija Ćosić, Darko Cindrić i Edita Sudar</t>
  </si>
  <si>
    <t>Vladimir Paar, Vladimir Šips, Mile Mišura i Maja Šuveljak</t>
  </si>
  <si>
    <t>Branka Mikuličić i Rudolf Krsnik</t>
  </si>
  <si>
    <t>PETICA 6 : udžbenik i zbirka zadataka iz matematike za 6. razred : I. svezak</t>
  </si>
  <si>
    <t>WAY TO GO 3 : udžbenik engleskog jezika za 6. razred osnovne škole : III. godina učenja</t>
  </si>
  <si>
    <t>GEOGRAFIJA SVIJETA 6 : udžbenik iz geografije za VI. razred osnovne škole</t>
  </si>
  <si>
    <t>MOJ HRVATSKI 6 : udžbenik iz hrvatskog jezika za VI. razred osnovne škole</t>
  </si>
  <si>
    <t>radna bilježnica s
radnim materijalom
NOVO</t>
  </si>
  <si>
    <t>TEHNIČKA KULTURA 5 : radna bilježnica za peti razred osnovne škole s radnim materijalom</t>
  </si>
  <si>
    <t>** ORBIS ROMANUS 1: udžbenik za početno učenje latinskog jezika u osnovnoj školi i gimnaziji</t>
  </si>
  <si>
    <t>PROJECT 2 STUDENT'S BOOK : udžbenik engleskog jezika za 6. razred osnovne škole : III. godina učenja</t>
  </si>
  <si>
    <t>SNAPSHOT 6 : udžbenik engleskog jezika za 6. razred osnovne škole : III. godina učenja</t>
  </si>
  <si>
    <t>SNAPSHOT 6 : radna bilježnica iz engleskog jezika za 6. razred osnovne škole : III. godina učenja</t>
  </si>
  <si>
    <t>INFORMATIKA 6 : udžbenik iz informatike za 6. razred osnovne škole</t>
  </si>
  <si>
    <t>VALOVI BOJA 6 : udžbenik likovne kulture s likovnom mapom za 6. razred osnovne škole</t>
  </si>
  <si>
    <t>udžbenik
s likovnom mapom
NOVO</t>
  </si>
  <si>
    <t>TAJNI ZADATAK 006 : udžbenik sa zbirkom zadataka i CD-om za 6. razred osnovne škole</t>
  </si>
  <si>
    <t>FRANCUSKI JEZIK - I. GODINA UČENJA, II. STRANI JEZIK</t>
  </si>
  <si>
    <t>ENGLESKI JEZIK - IV. GODINA UČENJA, I. STRANI JEZIK</t>
  </si>
  <si>
    <t>NJEMAČKI JEZIK - IV. GODINA UČENJA, I. STRANI JEZIK</t>
  </si>
  <si>
    <t>PRIRODA 5 : radna bilježnica za 5. razred osnovne škole</t>
  </si>
  <si>
    <t>PETICA 5 : udžbenik i zbirka zadataka iz matematike za 5. razred : I. svezak</t>
  </si>
  <si>
    <t>TEHNIČKA KULTURA 5 : udžbenik iz tehničke kulture za 5. razred osnovne škole</t>
  </si>
  <si>
    <t>GRENADINE 1 MÉTHODE DE FRANÇAIS : udžbenik francuskog jezika za 2. i 3. razred osnovne škole : II. i III. godina učenja i 4. razred osnovne škole : I. godina učenja</t>
  </si>
  <si>
    <t>GRENADINE 2 MÉTHODE DE FRANÇAIS : udžbenik francuskog jezika za 3. i 4. razred osnovne škole : III. i IV. godina učenja</t>
  </si>
  <si>
    <t>SRETNI KORACI 4 : hrvatski jezik i čitanka za četvrti razred osnovne škole</t>
  </si>
  <si>
    <t xml:space="preserve">SVIJET TVARI 1 : udžbenik s CD-om za sedmi razred osnovne škole </t>
  </si>
  <si>
    <t xml:space="preserve">SVIJET TVARI 2 : udžbenik s CD-om za osmi razred osnovne škole </t>
  </si>
  <si>
    <t xml:space="preserve">TEHNIČKA KULTURA 3 : udžbenik s CD-om za 7. razred osnovne škole </t>
  </si>
  <si>
    <t>Mira Kolar - Dimitrijević, Hrvoje Petrić i Jakša Raguž</t>
  </si>
  <si>
    <t>Ivana Vajda i Karin Nigl</t>
  </si>
  <si>
    <t>Zoran Klarić i Tomislav Jelić</t>
  </si>
  <si>
    <t>Tomislav Jelić i Zoran Klarić</t>
  </si>
  <si>
    <t>Dunja Pavličević-Franić i Damir Domišljanović</t>
  </si>
  <si>
    <t>Tomislav Jelić i Edita Lovaković</t>
  </si>
  <si>
    <t>Ida Srdić, Goran Kadić i Branko Hrpka</t>
  </si>
  <si>
    <t>Draginja Mrvoš-Sermek, Slavica Iljkić i Božica Šuveljak</t>
  </si>
  <si>
    <t>Draginja Mrvoš-Sermek i Nikolina Ribarić</t>
  </si>
  <si>
    <t>UČIMO GLEDATI 6 : udžbenik likovne kulture s CD-om i likovnom mapom za 6. razred osnovne škole</t>
  </si>
  <si>
    <t>DEUTSCH LERNEN, DEUTSCH SPIELEN 3 : udžbenik njemačkoga jezika za šesti razred osnovne škole : III. godina učenja</t>
  </si>
  <si>
    <t>DEUTSCH LERNEN, DEUTSCH SPIELEN 3 : radna bilježnica uz udžbenik njemačkoga jezika za šesti razred osnovne škole : III. godina učenja</t>
  </si>
  <si>
    <t>TRAGOM PROŠLOSTI 6 : radna bilježnica za  6. razred osnovne škole</t>
  </si>
  <si>
    <t>TEHNIČKA KULTURA 6 : radna bilježnica za šesti razred osnovne škole s radnim materijalom</t>
  </si>
  <si>
    <t>PROJECT 3 STUDENT'S BOOK : udžbenik engleskog jezika za 7. razred osnovne škole : IV. godina učenja</t>
  </si>
  <si>
    <t>Branko Pasanović, Mirna Imešek i Mateo Čakanić</t>
  </si>
  <si>
    <t>Borka Lekaj Lubina, Gordana Neuhold, Jasna Pavuna i Danka Singer</t>
  </si>
  <si>
    <t>Julijana Jahn-Babić i Vesna Janko</t>
  </si>
  <si>
    <t>PETICA 7 : udžbenik i zbirka zadataka iz matematike za 7. razred : II. svezak</t>
  </si>
  <si>
    <t>MOJA PRIRODA 6 : radna bilježnica iz prirode za 6. razred osnovne škole</t>
  </si>
  <si>
    <t>TEHNIČKA KULTURA 4 : radna bilježnica s radnim materijalom za 8. razred osnovne škole</t>
  </si>
  <si>
    <t>Maja Mardešić</t>
  </si>
  <si>
    <t>Ivica Pažin i autorski tim</t>
  </si>
  <si>
    <t>Ivica Pažin i Ante Pavlović</t>
  </si>
  <si>
    <t>GEOGRAFIJA 2 : udžbenik za šesti razred osnovne škole</t>
  </si>
  <si>
    <t>INFORMATIKA 6 : udžbenik za šesti razred osnovne škole</t>
  </si>
  <si>
    <t>MATEMATIKA 2 : udžbenik za drugi razred osnovne škole</t>
  </si>
  <si>
    <t>UČIMO LJUBITI BOGA I LJUDE: radna bilježnica za 1. razred osnovne škole</t>
  </si>
  <si>
    <t>WIR 1 : radna bilježnica za njemački jezik za 4. razred osnovne škole</t>
  </si>
  <si>
    <t>MATEMATIKA 8 : udžbenik matematike za 8. razred osnovne škole</t>
  </si>
  <si>
    <t>SVIJET IGRE (udžbenik), SVIJET IGRE (radna bilježnica)</t>
  </si>
  <si>
    <t>HRVATSKI JEZIK 4 (udžbenik), HRVATSKI JEZIK 4 (radna bilježnica)</t>
  </si>
  <si>
    <t>WAY TO GO 1 PLUS (udžbenik s CD-om), WAY TO GO 1 PLUS (radna bilježnica)</t>
  </si>
  <si>
    <t>WAY TO GO 1 (udžbenik), WAY TO GO 1 (radna bilježnica)</t>
  </si>
  <si>
    <t>HURRA! DEUTSCH! 4 (udžbenik s CD-om), HURRA! DEUTSCH! 4 (radna bilježnica)</t>
  </si>
  <si>
    <t>FLINK MIT DEUTSCH 1 (udžbenik), FLINK MIT DEUTSCH 1 (radna bilježnica)</t>
  </si>
  <si>
    <t>VESELE MATEMATIČKE ZGODE (udžbenik), VESELE MATEMATIČKE ZGODE (radna bilježnica), ZBIRKA VESELIH MATEMATIČKIH ZGODA (zbirka zadataka)</t>
  </si>
  <si>
    <t>NAŠ SVIJET 4 (udžbenik s CD-om), NAŠ SVIJET 4 (radna bilježnica)</t>
  </si>
  <si>
    <t>SVIJET GLAZBE 4 (udžbenik s 3 CD-a)</t>
  </si>
  <si>
    <t>UČIMO GLEDATI 4 (udžbenik s likovnom mapom)</t>
  </si>
  <si>
    <t>NA PUTU VJERE (udžbenik), NA PUTU VJERE (radna bilježnica)</t>
  </si>
  <si>
    <t>HRVATSKA ČITANKA 5 (udžbenik), RADNA BILJEŽNICA (radna bilježnica)</t>
  </si>
  <si>
    <t>DVERI RIJEČI (udžbenik), DVERI RIJEČI (radna bilježnica)</t>
  </si>
  <si>
    <t>HRVATSKA KRIJESNICA (udžbenik s CD-om), HRVATSKA KRIJESNICA (radna bilježnica)</t>
  </si>
  <si>
    <t>HRVATSKI JA VOLIM (udžbenik), HRVATSKI JA VOLIM (radna bilježnica)</t>
  </si>
  <si>
    <t>BUILDING BRIDGES 5 (udžbenik), BUILDING BRIDGES 5 (radna bilježnica)</t>
  </si>
  <si>
    <t>WAY TO GO 2 (udžbenik), WAY TO GO 2 (radna bilježnica)</t>
  </si>
  <si>
    <t>HURRA! DEUTSCH! 5 (udžbenik s CD-om), HURRA! DEUTSCH! 5 (radna bilježnica)</t>
  </si>
  <si>
    <t>DEUTSCH LERNEN, DEUTSCH SPIELEN 2 (udžbenik s CD-om), DEUTSCH LERNEN, DEUTSCH SPIELEN 2 (radna bilježnica)</t>
  </si>
  <si>
    <t>MATEMATIKA 5 - 1. POLUGODIŠTE (udžbenik i zbirka zadataka s CD-om), MATEMATIKA 5 - 2. POLUGODIŠTE (udžbenik i zbirka zadataka s CD-om)</t>
  </si>
  <si>
    <t>PETICA 5 - I. svezak (udžbenik i zbirka zadataka s CD-om), PETICA 5 - II. svezak (udžbenik i zbirka zadataka s CD-om)</t>
  </si>
  <si>
    <t>MATEMATIČKI SVIJET (udžbenik)</t>
  </si>
  <si>
    <t>PRIRODA 5 (udžbenik s CD-om), PRIRODA 5 (radna bilježnica)</t>
  </si>
  <si>
    <t>GEOGRAFIJA 5 (udžbenik), GEOGRAFIJA 5 (radna bilježnica)</t>
  </si>
  <si>
    <t>POVIJEST 5 (udžbenik s CD-om), POVIJEST 5 (radna bilježnica)</t>
  </si>
  <si>
    <t>SVIJET GLAZBE 5 (udžbenik s 2 CD-a)</t>
  </si>
  <si>
    <t>UČIMO GLEDATI 5 (udžbenik s CD-om i likovnom mapom)</t>
  </si>
  <si>
    <t>LIKOVNA KULTURA 5 (udžbenik s likovnom mapom)</t>
  </si>
  <si>
    <t>SO : udžbenik glazbene kulture s DVD-om i 3 CD-a za 5. razred osnovne škole</t>
  </si>
  <si>
    <t>MOJA NOVA MATEMATIKA 1 : udžbenik s radnom bilježnicom prvi dio za I. razred osnovne škole</t>
  </si>
  <si>
    <t>MOJA NOVA MATEMATIKA 1 : udžbenik s radnom bilježnicom drugi dio za I. razred osnovne škole</t>
  </si>
  <si>
    <t>HALLO 1 : radna bilježnica njemačkog jezika za 1. razred osnovne škole</t>
  </si>
  <si>
    <t>ČITANKA 2 : udžbenik za 2. razred osnovne škole</t>
  </si>
  <si>
    <t>HRVATSKI JEZIK 2 : udžbenik hrvatskog jezika za 2. razred osnovne škole</t>
  </si>
  <si>
    <t>HALLO 2 : radna bilježnica njemačkog jezika za 2. razred osnovne škole</t>
  </si>
  <si>
    <t>ENGLISH ADVENTURE 2 : Pupil's Book : udžbenik engleskog jezika</t>
  </si>
  <si>
    <t>ENGLISH ADVENTURE STARTER A : Activity Book : radna bilježnica iz engleskog jezika</t>
  </si>
  <si>
    <t>ENGLISH ADVENTURE 2 : Activity Book : radna bilježnica iz engleskog jezika</t>
  </si>
  <si>
    <t>HRVATSKI JEZIK 3 : udžbenik za 3. razred osnovne škole</t>
  </si>
  <si>
    <t>ČUDESNE MATEMATIČKE ZGODE : radna bilježnica iz matematike za 3. razred osnovne škole</t>
  </si>
  <si>
    <t>HRVATSKI JEZIK 4 : udžbenik za 4. razred osnovne škole</t>
  </si>
  <si>
    <t>ČITANKA 4 : za 4. razred osnovne škole</t>
  </si>
  <si>
    <t>HRVATSKA ČITANKA 7 : čitanka za 7. razred osnovne škole</t>
  </si>
  <si>
    <t>UN, DEUX, TROIS… NOUS VOILA! 3 : udžbenik francuskog jezika za 3. razred osnovne škole : III. godina učenja</t>
  </si>
  <si>
    <t>OTKRIVAMO FIZIKU 7 : udžbenik fizike s CD-om za 7. razred osnovne škole</t>
  </si>
  <si>
    <t>OTKRIVAMO FIZIKU 8 : udžbenik fizike s CD-om za 8. razred osnovne škole</t>
  </si>
  <si>
    <t xml:space="preserve">SVIJET TVARI 2 : radna bilježnica s radnim listićima za osmi razred osnovne škole </t>
  </si>
  <si>
    <t>Petra Turmišov</t>
  </si>
  <si>
    <t>RIJEČI HRVATSKE 8 : radna bilježnica iz hrvatskog jezika za osmi razred osnovne škole</t>
  </si>
  <si>
    <t>POVIJEST I ZEMLJOPIS HRVATSKE : udžbenik za hrvatske škole u inozemstvu</t>
  </si>
  <si>
    <t>UDŽBENICI ZA HRVATSKE ŠKOLE U INOZEMSTVU</t>
  </si>
  <si>
    <t>NAŠ SVIJET 1 : udžbenik prirode i društva za 1. razred osnovne škole</t>
  </si>
  <si>
    <t>ČUDESNI SVIJET TEHNIKE 5 : udžbenik tehničke kulture s DVD-ROM-om za 5. razred osnovne škole</t>
  </si>
  <si>
    <t>Ružica Razum i autorski tim</t>
  </si>
  <si>
    <t>GLAZBENE ČAROLIJE 3 : udžbenik glazbene kulture s tri CD-a za treći razred osnovne škole</t>
  </si>
  <si>
    <t>Dunja Pavličević - Franić i Vladimira Velički</t>
  </si>
  <si>
    <t>PRIRODA 6 : udžbenik prirode s CD-om za 6. razred osnovne škole</t>
  </si>
  <si>
    <t>SJETVA RIJEČI : čitanka za 6. razred osnovne škole</t>
  </si>
  <si>
    <t>TAJNA SLOVA 2 : čitanka za 2. razred osnovne škole</t>
  </si>
  <si>
    <t>TRAGOM PROŠLOSTI 6 : udžbenik povijesti s CD-om za 6. razred osnovne škole</t>
  </si>
  <si>
    <t>PROJECT 2 STUDENT'S BOOK : udžbenik engleskog jezika za 5. razred osnovne škole : peta godina učenja</t>
  </si>
  <si>
    <t>PROJECT 2 WORKBOOK : radna bilježnica za engleski jezik za 5. razred osnovne škole : peta godina učenja</t>
  </si>
  <si>
    <t>EXTRA 1 MÉTHODE DE FRANÇAIS : udžbenik francuskog jezika za 5. razred osnovne škole : 1. i 2. strani jezik : 2. i 5. godina učenja</t>
  </si>
  <si>
    <t>LE MAG' 1 MÉTHODE DE FRANÇAIS : udžbenik francuskog jezika za 5. razred osnovne škole : 1. i 2. strani jezik : 2. i 5. godina učenja</t>
  </si>
  <si>
    <t>MATEMATIKA 7 : udžbenik i zbirka zadataka s CD-om za sedmi razred osnovne škole, 1. polugodište</t>
  </si>
  <si>
    <t>MATEMATIKA 7 : udžbenik i zbirka zadataka za sedmi razred osnovne škole : 2. polugodište</t>
  </si>
  <si>
    <t>DEUTSCH LERNEN - DEUTSCH SPIELEN 4 : udžbenik njemačkog jezika za 7. razred osnovne škole : IV. godina učenja</t>
  </si>
  <si>
    <t>DEUTSCH LERNEN - DEUTSCH SPIELEN 4 : radna bilježnica uz udžbenik njemačkog jezika za 7. razred : IV. godina učenja</t>
  </si>
  <si>
    <t>TRAGOM PROŠLOSTI 7 : radna bilježnica povijesti za 7. razred osnovne škole</t>
  </si>
  <si>
    <t>TEHNIČKA KULTURA 7 : udžbenik tehničke kulture za 7. razred</t>
  </si>
  <si>
    <t>TEHNIČKA KULTURA 7 : radna bilježnica za 7. razred s radnim materijalom</t>
  </si>
  <si>
    <t>radna bilježnica  s radnim materijalom
NOVO</t>
  </si>
  <si>
    <t>PROJECT 4 STUDENT'S BOOK : udžbenik engleskog jezika za 8. razred osnovne škole : V. godina učenja</t>
  </si>
  <si>
    <t>SNAPSHOT 8 : udžbenik engleskog jezika za 8. razred osnovne škole : V. godina učenja</t>
  </si>
  <si>
    <t>SNAPSHOT 8 : radna bilježnica iz engleskog jezika za 8. razred osnovne škole : V. godina učenja</t>
  </si>
  <si>
    <t>MOJA HRVATSKA : udžbenik iz geografije za VIII. razred osnovne škole</t>
  </si>
  <si>
    <t>HRVATSKI JA VOLIM : radna bilježnica za 8. razred osnovne škole</t>
  </si>
  <si>
    <t>INFORMATIKA 8 : udžbenik iz informatike za 8. razred osnovne škole</t>
  </si>
  <si>
    <t>udžbenik s CD-om i likovnom mapom
NOVO</t>
  </si>
  <si>
    <t>VALOVI BOJA 8 : udžbenik likovne kulture s likovnom mapom za 8. razred osnovne škole</t>
  </si>
  <si>
    <t>VALOVI BOJA 7 : udžbenik likovne kulture s likovnom mapom za 7. razred osnovne škole</t>
  </si>
  <si>
    <t>VALOVI BOJA 5 : udžbenik likovne kulture s likovnom mapom za 5. razred osnovne škole</t>
  </si>
  <si>
    <t>FLINK MIT DEUTSCH 1 : radna bilježnica njemačkog jezika za 4. razred osnovne škole : I. godina učenja</t>
  </si>
  <si>
    <t>FLINK MIT DEUTSCH 4 : radna bilježnica njemačkog jezika za 7. razred osnovne škole : IV. godina učenja</t>
  </si>
  <si>
    <t>FLINK MIT DEUTSCH 5 : radna bilježnica njemačkog jezika za 8. razred osnovne škole : V. godina učenja</t>
  </si>
  <si>
    <t>UN, DEUX, TROIS...NOUS VOILA 1 : udžbenik francuskog jezika s CD-om za 1. razred osnovne škole : I. godina učenja</t>
  </si>
  <si>
    <t>CIAO BIMBI! 1 : udžbenik talijanskog jezika s CD-om za 1. razred osnovne škole : I. godina učenja</t>
  </si>
  <si>
    <t>TRAGOM PROŠLOSTI 5 : zbirka tekstova i zadataka iz povijesti za 5. razred osnovne škole</t>
  </si>
  <si>
    <t>Zvonko Koprivnjak, Vladimir Delić, Ines Paleka i Dragan Stanojević</t>
  </si>
  <si>
    <t>TRAGOM PROŠLOSTI 6 : zbirka tekstova i zadataka iz povijesti za  6. razred osnovne škole</t>
  </si>
  <si>
    <t>GLAZBA I TI 2 : udžbenik glazbene kulture s 2 CD-a za 6. razred osnovne škole</t>
  </si>
  <si>
    <t>Gordan Bartolić, Slavko Marenčić, Ines Paleka i Dragan Stanojević</t>
  </si>
  <si>
    <t>MOJA MALA MATEMATIKA - BROJIMO DO 20 : udžbenik matematike za učenike usporenog kognitivnog razvoja za 3. i 4. razred osnovne škole s didaktičkim igrama</t>
  </si>
  <si>
    <t>R. b.</t>
  </si>
  <si>
    <t>Sanja Prelovšek-Peroš, Branka Milotić i Branka Mikulučić</t>
  </si>
  <si>
    <t>Sanja Cerovski</t>
  </si>
  <si>
    <t>Ilda Planinić</t>
  </si>
  <si>
    <t>ZBIRKA ZADATAKA IZ KEMIJE 7 I 8 : zbirka zadataka iz kemije za 7. i 8. razred osnovne škole</t>
  </si>
  <si>
    <t>UČIMO GLEDATI 7 : udžbenik likovne kulture s CD-om i likovnom mapom za 7. razred osnovne škole</t>
  </si>
  <si>
    <t>UČIMO GLEDATI 8 : udžbenik likovne kulture s CD-om i likovnom mapom za 8. razred osnovne škole</t>
  </si>
  <si>
    <t>GLAZBENA KULTURA</t>
  </si>
  <si>
    <t>HRVATSKI JEZIK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</si>
  <si>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</si>
  <si>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</si>
  <si>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</si>
  <si>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</si>
  <si>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</si>
  <si>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</si>
  <si>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</si>
  <si>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</si>
  <si>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</si>
  <si>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</si>
  <si>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</si>
  <si>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</si>
  <si>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</si>
  <si>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</si>
  <si>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</si>
  <si>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>3F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</si>
  <si>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</si>
  <si>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</si>
  <si>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</si>
  <si>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</si>
  <si>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</si>
  <si>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</si>
  <si>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</si>
  <si>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</si>
  <si>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</si>
  <si>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</si>
  <si>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5F</t>
  </si>
  <si>
    <t>6A</t>
  </si>
  <si>
    <t>6B</t>
  </si>
  <si>
    <t>6E</t>
  </si>
  <si>
    <t>6C</t>
  </si>
  <si>
    <t>6D</t>
  </si>
  <si>
    <t>6F</t>
  </si>
  <si>
    <t>7A</t>
  </si>
  <si>
    <t>7B</t>
  </si>
  <si>
    <t>7C</t>
  </si>
  <si>
    <t>7D</t>
  </si>
  <si>
    <t>7E</t>
  </si>
  <si>
    <t>7F</t>
  </si>
  <si>
    <t>8A</t>
  </si>
  <si>
    <t>8B</t>
  </si>
  <si>
    <t>8C</t>
  </si>
  <si>
    <t>8D</t>
  </si>
  <si>
    <t>8E</t>
  </si>
  <si>
    <t>BROJ UČENIKA</t>
  </si>
  <si>
    <t>TAJNA SLOVA 3 : čitanka za 3. razred osnovne škole</t>
  </si>
  <si>
    <t>FIZIKA 8 : udžbenik fizike s CD-om za 8. razred osnovne škole</t>
  </si>
  <si>
    <t>ČUDESNE MATEMATIČKE ZGODE : udžbenik matematike za 3. razred osnovne škole</t>
  </si>
  <si>
    <t>VESELE MATEMATIČKE ZGODE : udžbenik matematike za 4. razred osnovne škole</t>
  </si>
  <si>
    <t>KLIKNI MIŠEM 7 : udžbenik informatike s CD-om za 7. razred osnovne škole</t>
  </si>
  <si>
    <t>KLIKNI MIŠEM 8 : udžbenik informatike s CD-om za 8. razred osnovne škole</t>
  </si>
  <si>
    <t>NAŠ SVIJET 3 : udžbenik prirode i društva s CD-om za 3. razred osnovne škole</t>
  </si>
  <si>
    <t>NAŠ SVIJET 4 : udžbenik prirode i društva s CD-om za 4. razred osnovne škole</t>
  </si>
  <si>
    <t>ČITANKA 3 : za 3. razred osnovne škole</t>
  </si>
  <si>
    <t>ČUDESNI SVIJET TEHNIKE 6 : udžbenik tehničke kulture s DVD-ROM-om za 6. razred osnovne škole</t>
  </si>
  <si>
    <t>ČUDESNI SVIJET TEHNIKE 6 : zbirka zadataka iz tehničke kulture za 6. razred osnovne škole</t>
  </si>
  <si>
    <t>Antun Ptičar i Ivan Jukić</t>
  </si>
  <si>
    <t>KRILA RIJEČI 7 : čitanka za 7. razred osnovne škole s 2 CD-a, DVD-om i audio CD-om</t>
  </si>
  <si>
    <t xml:space="preserve"> Plamenka Bernardi Britvec i Jadranka Salopek</t>
  </si>
  <si>
    <t>GEOGRAFIJA 1 : radna bilježnica uz udžbenik za geografiju u petom razredu osnovne škole</t>
  </si>
  <si>
    <t>POČETNICA KNJIGULJICA - PISANA SLOVA : udžbenik za 1. razred osnovne škole</t>
  </si>
  <si>
    <t>INFORMATIKA 5 : radna bilježnica za informatiku u petom razredu osnovne škole</t>
  </si>
  <si>
    <t>MATEMATIKA 1 : radna bilježnica za matematiku u prvom razredu osnovne škole</t>
  </si>
  <si>
    <t>EXTRA 2 CAHIER D'EXERCICES : radna bilježnica iz francuskog jezika za 6. razred osnovne škole : III. i VI. godina učenja</t>
  </si>
  <si>
    <t>LE MAG' 2 CAHIER D'EXERCICES : radna bilježnica  iz francuskog jezika za 6. razred osnovne škole : III. i VI. godina učenja</t>
  </si>
  <si>
    <t>FRANCUSKI JEZIK - V. GODINA UČENJA</t>
  </si>
  <si>
    <t>EXTRA 3 CAHIER : radna bilježnica iz francuskog jezika za 7. i 8. razred osnovne škole : IV. i V. ili VII. i VIII. godina učenja</t>
  </si>
  <si>
    <r>
      <t>EXTRA 3 M</t>
    </r>
    <r>
      <rPr>
        <sz val="10"/>
        <rFont val="Arial"/>
        <family val="2"/>
      </rPr>
      <t>É</t>
    </r>
    <r>
      <rPr>
        <sz val="10"/>
        <rFont val="Arial"/>
        <family val="0"/>
      </rPr>
      <t>THODE DE FRAN</t>
    </r>
    <r>
      <rPr>
        <sz val="10"/>
        <rFont val="Arial"/>
        <family val="2"/>
      </rPr>
      <t>Ç</t>
    </r>
    <r>
      <rPr>
        <sz val="10"/>
        <rFont val="Arial"/>
        <family val="0"/>
      </rPr>
      <t>AIS : udžbenik francuskog jezika za 7. i 8. razred osnovne škole : IV. i V. ili VII. i VIII. godina učenja</t>
    </r>
  </si>
  <si>
    <t>LE MAG' 1 CAHIER D'EXERCICES : radna bilježnica francuskog jezika za 5. razred osnovne škole : 1. i 2. strani jezik : 2. i 5. godina učenja</t>
  </si>
  <si>
    <t>HRVATSKA NARODNA GLAZBA : glazbena kultura od 5. do 8. razreda osnovne škole s 2 CD-a</t>
  </si>
  <si>
    <t>s 2 CD-a
NOVO</t>
  </si>
  <si>
    <t>HRVATSKA KRIJESNICA : udžbenik hrvatskog jezika za 5. razred osnovne škole s CD-om</t>
  </si>
  <si>
    <t>MATEMATIKA 5 : udžbenik i zbirka zadataka za 5. razred osnovne škole s CD-om : 1. polugodište</t>
  </si>
  <si>
    <t>MATEMATIKA 5 : udžbenik i zbirka zadataka za 5. razred osnovne škole s CD-om : 2. polugodište</t>
  </si>
  <si>
    <t>TAJNI ZADATAK 005 : udžbenik matematike sa zbirkom zadataka i CD-om za 5. razred osnovne škole</t>
  </si>
  <si>
    <t>DEUTSCH LERNEN, DEUTSCH SPIELEN 2 : udžbenik njemačkoga jezika s CD-om za peti razred osnovne škole : 2. godina učenja</t>
  </si>
  <si>
    <t>DEUTSCH LERNEN, DEUTSCH SPIELEN 2 : radna bilježnica uz udžbenik njemačkoga jezika za peti razred osnovne škole : 2. godina učenja</t>
  </si>
  <si>
    <t>VIENI CON ME 2 PIU : udžbenik talijanskog jezika za 5. razred osnovne škole : II. godina učenja</t>
  </si>
  <si>
    <t>WAY TO GO 2 : udžbenik engleskog jezika za 5. razred osnovne škole : II. godina učenja</t>
  </si>
  <si>
    <t>MOJA DOMOVINA : udžbenik prirode i društva za četvrti razred osnovne škole</t>
  </si>
  <si>
    <t>BIOLOGIJA 7 : radna bilježnica za VII. razred osnovne škole</t>
  </si>
  <si>
    <t>FIZIKA 7 : zbirka zadataka za sedmi razred osnovne škole</t>
  </si>
  <si>
    <t>SOLFEGGIO 4 : udžbenik za IV. razred solfeggia za osnovne glazbene škole</t>
  </si>
  <si>
    <t>EXP</t>
  </si>
  <si>
    <t>ŠN</t>
  </si>
  <si>
    <t>KS</t>
  </si>
  <si>
    <t>GK</t>
  </si>
  <si>
    <t>HKDJ</t>
  </si>
  <si>
    <t>GEOGRAFIJA</t>
  </si>
  <si>
    <t>POVIJEST</t>
  </si>
  <si>
    <t>PRIRODA</t>
  </si>
  <si>
    <t>TEHNIČKA KULTURA</t>
  </si>
  <si>
    <t>VI. RAZRED</t>
  </si>
  <si>
    <t>BIOLOGIJA</t>
  </si>
  <si>
    <t>FIZIKA</t>
  </si>
  <si>
    <t>KEMIJA</t>
  </si>
  <si>
    <t>VII. RAZRED</t>
  </si>
  <si>
    <t>VIII. RAZRED</t>
  </si>
  <si>
    <t>udžbenik
NOVO</t>
  </si>
  <si>
    <t>radna bilježnica
NOVO</t>
  </si>
  <si>
    <t>udžbenik i zbirka zadataka
NOVO</t>
  </si>
  <si>
    <t>NAŠ SVIJET 2 : radna bilježnica prirode i društva za 2. razred osnovne škole</t>
  </si>
  <si>
    <t>RAZIGRANI ZVUCI 3 : radna bilježnica glazbene kulture za 3. razred osnovne škole</t>
  </si>
  <si>
    <t>MATEMATIKA 8 : udžbenik i zbirka zadataka za 8. razred osnovne škole : 2. dio</t>
  </si>
  <si>
    <t>TEHNIČKA KULTURA 2 : udžbenik s CD-om za  6. razred osnovne škole</t>
  </si>
  <si>
    <t>BUILDING BRIDGES 6 : udžbenik engleskog jezika za šesti razred : šesta godina učenja</t>
  </si>
  <si>
    <t>APPLAUS! 2 : udžbenik iz njemačkog jezika za 2. razred osnovne škole</t>
  </si>
  <si>
    <t>DVERI RIJEČI : hrvatska čitanka za 6. razred osnovne škole</t>
  </si>
  <si>
    <t>GLAZBENA ŠESTICA : udžbenik glazbene kulture s 3 CD-a za šesti razred osnovne škole</t>
  </si>
  <si>
    <t>GLAZBENE ČAROLIJE 2 : udžbenik glazbene kulture s 3 CD-a za drugi razred osnovne škole</t>
  </si>
  <si>
    <t>HRVATSKI JA VOLIM : udžbenik za 6. razred osnovne škole</t>
  </si>
  <si>
    <t>START MIT MAX 1 NEU : njemački jezik za 4. razred osnovne škole : 1. godina učenja : radna bilježnica s audio CD-om</t>
  </si>
  <si>
    <t>DEUTSCH MIT HÄNSEL 2 : njemački jezik za 5. razred osnovne škole : 5. godina učenja : udžbenik s CD-om</t>
  </si>
  <si>
    <t>DEUTSCH MIT HÄNSEL 2 : njemački jezik za 5. razred osnovne škole : 5. godina učenja : radna bilježnica s audio CD-om</t>
  </si>
  <si>
    <t>START MIT MAX 2 NEU : radna bilježnica njemačkog jezika s audio CD-om za 5. razred osnovne škole : 2. godina učenja</t>
  </si>
  <si>
    <t>START MIT MAX 3 NEU : udžbenik njemačkog jezika za 6. razred osnovne škole : 3. godina učenja</t>
  </si>
  <si>
    <t>START MIT MAX 3 NEU : radna bilježnica s audio CD-om za njemački jezik za 6. razred osnovne škole : 3. godina učenja</t>
  </si>
  <si>
    <t>Stjepan Bekavac i Marija Bradvica</t>
  </si>
  <si>
    <t>SRETNI KORACI 2 : radna bilježnica za drugi razred osnovne škole</t>
  </si>
  <si>
    <t>UČIMO PISATI : radna bilježnica uz početnicu za 1. razred osnovne škole</t>
  </si>
  <si>
    <t>HRVATSKI ZA TEBE I MENE 2 : udžbenik iz hrvatskoga jezika za drugi razred osnovne škole</t>
  </si>
  <si>
    <t>2.</t>
  </si>
  <si>
    <t>Vinko Bajrović</t>
  </si>
  <si>
    <t>6.</t>
  </si>
  <si>
    <t>Sanja Ivančić i Petra Turmišov</t>
  </si>
  <si>
    <t>Mirna Imešek, Katarina Malovec, Branko Pasanović i Mateo Čakanić</t>
  </si>
  <si>
    <t>Blaženka Jelaš i Petra Turmišov</t>
  </si>
  <si>
    <t>Valentina Kamber i Lidija Sykora-Nagy</t>
  </si>
  <si>
    <t>Jelena Sikirica i Saša Marić</t>
  </si>
  <si>
    <t>WAY TO GO 2 : radna bilježnica engleskog jezika za 5. razred osnovne škole : II. godina učenja</t>
  </si>
  <si>
    <t>DIP IN 2 : udžbenik engleskog jezika s CD-om za 2. razred osnovne škole : II. godina učenja</t>
  </si>
  <si>
    <t>FLINK MIT DEUTSCH 2 : udžbenik njemačkog jezika za 5. razred osnovne škole : II. godina učenja</t>
  </si>
  <si>
    <t>ENGLESKI JEZIK - IV. GODINA UČENJA</t>
  </si>
  <si>
    <t>ENGLESKI JEZIK - V. GODINA UČENJA</t>
  </si>
  <si>
    <t>UDŽBENICI ZA PRIPADNIKE NACIONALNIH MANJINA</t>
  </si>
  <si>
    <t>UDŽBENICI ZA GLAZBENE ŠKOLE</t>
  </si>
  <si>
    <t>ŽUBOR RIJEČI : čitanka za 5. razred osnovne škole</t>
  </si>
  <si>
    <t>HRVATSKI JEZIK 5 : udžbenik hrvatskog jezika za 5. razred osnovne škole</t>
  </si>
  <si>
    <t>Olinka Breka</t>
  </si>
  <si>
    <t>GEA 1 : udžbenik geografije s CD-om za 5. razred osnovne škole</t>
  </si>
  <si>
    <t>LE FRANCAIS - C'EST FORMIDABLE 2! : udžbenik francuskog jezika za 5. razred osnovne škole : II. godina učenja</t>
  </si>
  <si>
    <t>Jadranka Strabić i Irena Stopfer</t>
  </si>
  <si>
    <t>LE FRANCAIS - C'EST FORMIDABLE 1! : radna bilježnica francuskog jezika za 4. razred osnovne škole : I. godina učenja</t>
  </si>
  <si>
    <t>RAČUNALO I JA 2 : udžbenik za informatiku za drugi razred</t>
  </si>
  <si>
    <t>RADOST IGRE : čitanka za drugi razred osnovne škole</t>
  </si>
  <si>
    <t>SVIJET GLAZBE 6 : udžbenik za šesti razred osnovne škole</t>
  </si>
  <si>
    <t>TEHNIČKA KULTURA 6 : udžbenik za 6. razred</t>
  </si>
  <si>
    <t>Sanja Lukić</t>
  </si>
  <si>
    <t>zbirka zadataka
NOVO</t>
  </si>
  <si>
    <t>udžbenik s 3 CD-a
NOVO</t>
  </si>
  <si>
    <t>udžbenik s 2 CD-a
NOVO</t>
  </si>
  <si>
    <t>TOČKA, CRTA, SVIJET 1 : udžbenik iz likovne kulture za prvi razred osnovne škole s likovnom mapom</t>
  </si>
  <si>
    <t>udžbenik s DVD-om
NOVO</t>
  </si>
  <si>
    <t>TOČKA, CRTA, SVIJET 2 : udžbenik iz likovne kulture za drugi razred osnovne škole s likovnom mapom</t>
  </si>
  <si>
    <t>TOČKA, CRTA, SVIJET 3 : udžbenik iz likovne kulture za treći razred osnovne škole s likovnom mapom</t>
  </si>
  <si>
    <t>TOČKA, CRTA, SVIJET 4 : udžbenik iz likovne kulture za četvrti razred osnovne škole s likovnom mapom</t>
  </si>
  <si>
    <t>udžbenik i zbirka zadataka s CD-om
NOVO</t>
  </si>
  <si>
    <t>udžbenik s CD-om
NOVO</t>
  </si>
  <si>
    <t>Hrvoje Petrić i Dragutin Feletar</t>
  </si>
  <si>
    <t>SOLFEGGIO 2 : udžbenik za II. razred solfeggia za osnovne glazbene škole</t>
  </si>
  <si>
    <t>Ivan Golčić</t>
  </si>
  <si>
    <t>SOLFEGGIO 3 : udžbenik za III. razred solfeggia za osnovne glazbene škole</t>
  </si>
  <si>
    <t>Dionizije Sabadoš, Milivoj Sironić i Zvonimir Zmajlović</t>
  </si>
  <si>
    <t>MATEMATIČKE PRIČE 4 : udžbenik iz matematike za četvrti razred osnovne škole</t>
  </si>
  <si>
    <t>KORAK U SVIJET 3 : udžbenik za 3. razred osnovne škole</t>
  </si>
  <si>
    <t>KORAK U SVIJET 4 : udžbenik za 4. razred osnovne škole</t>
  </si>
  <si>
    <t>APPLAUS! 3 : udžbenik iz njemačkog jezika za 3. razred osnovne škole</t>
  </si>
  <si>
    <t>WAY TO GO 5 : udžbenik engleskog jezika za 8. razred osnovne škole : V. godina učenja</t>
  </si>
  <si>
    <t>GEOGRAFIJA EUROPE : radna bilježnica iz geografije za VII. razred osnovne škole</t>
  </si>
  <si>
    <t>RIJEČI HRVATSKE 7 : radna bilježnica iz hrvatskog jezika za sedmi razred osnovne škole</t>
  </si>
  <si>
    <t>INFORMATIKA 7 : radna bilježnica uz udžbenik informatike za 7. razred osnovne škole</t>
  </si>
  <si>
    <t>BIOLOGIJA 8 : radna bilježnica za 8. razred osnovne škole</t>
  </si>
  <si>
    <t>MOJA HRVATSKA : radna bilježnica iz geografije za VIII. razred osnovne škole</t>
  </si>
  <si>
    <t>Diana Atanasov-Piljek</t>
  </si>
  <si>
    <t>Ružica Razum, Martina Rašpolić i Verica Razum Hrmo</t>
  </si>
  <si>
    <t>WAY TO GO 3 PLUS : udžbenik engleskog jezika s CD-om za 6. razred osnovne škole : VI. godina učenja</t>
  </si>
  <si>
    <t>BIO 8 : udžbenik biologije s CD-om za 8. razred osnovne škole</t>
  </si>
  <si>
    <t>LIKOVNA KULTURA 5 : udžbenik iz likovne kulture za peti razred osnovne škole s likovnom mapom</t>
  </si>
  <si>
    <t>LIKOVNA KULTURA 5 : radna bilježnica za peti razred osnovne škole</t>
  </si>
  <si>
    <t>LIKOVNA KULTURA 6 : udžbenik iz likovne kulture za šesti razred osnovne škole s likovnom mapom</t>
  </si>
  <si>
    <t>LIKOVNA KULTURA 6 : radna bilježnica  iz likovne kulture za šesti razred osnovne škole</t>
  </si>
  <si>
    <t>START MIT MAX 1 NEU : udžbenik njemačkog jezika za 4. razred osnovne škole : 1. godina učenja</t>
  </si>
  <si>
    <t>START MIT MAX 4 NEU : udžbenik njemačkog jezika za 7. razred osnovne škole : 4. godina učenja</t>
  </si>
  <si>
    <t>START MIT MAX 5 NEU : udžbenik njemačkog jezika za 8. razred osnovne škole : 5. godina učenja</t>
  </si>
  <si>
    <t>DEUTSCH MIT WUFFI 3 : udžbenik njemačkog jezika za 3. razred osnovne škole : 3. godina učenja</t>
  </si>
  <si>
    <t>DEUTSCH MIT HÄNSEL 1 : udžbenik njemačkog jezika za 4. razred osnovne škole : 4. godina učenja</t>
  </si>
  <si>
    <t>RIJEČI HRVATSKE 7 : udžbenik iz hrvatskog jezika za sedmi razred osnovne škole</t>
  </si>
  <si>
    <t>ŠKOLA I DOM : radna bilježnica za prirodu i društvo u prvom razredu osnovne škole</t>
  </si>
  <si>
    <t>TEHNIČKA KULTURA 5 : radna bilježnica za 5. razred</t>
  </si>
  <si>
    <t>MATEMATIKA 5 : udžbenik i zbirka zadataka za 5. razred osnovne škole : 2. dio</t>
  </si>
  <si>
    <t>Stjepko Težak, Marcela Boban, Ana Mesić i Milan Paun</t>
  </si>
  <si>
    <t>Vladimir Paar i Sanja Martinko</t>
  </si>
  <si>
    <t>Tomislav Bačić, Radovan Erben i Mirjana Kalafatić</t>
  </si>
  <si>
    <t>Vicko Pavičić i Josip Hudek</t>
  </si>
  <si>
    <t>Milan Sikirica i Karmen Holenda</t>
  </si>
  <si>
    <t>Stjepko Težak, Zorica Klinžić i Milan Bacan</t>
  </si>
  <si>
    <t>TAJNI ZADATAK 007 : udžbenik matematike sa zbirkom zadataka i CD-om za 7. razred osnovne škole</t>
  </si>
  <si>
    <t>BIO 7 : radna bilježnica iz biologije za 7. razred osnovne škole</t>
  </si>
  <si>
    <t>POVIJEST U KARTAMA I SLIKAMA 7 : povijesni atlas za 7. razred osnovne škole</t>
  </si>
  <si>
    <t>GLAZBA I TI 3 : udžbenik glazbene kulture s 2 CD-a za 7. razred osnovne škole</t>
  </si>
  <si>
    <t>ZEMLJA NA DLANU 3 : udžbenik iz prirode i društva za treći razred</t>
  </si>
  <si>
    <t>Jadranka Žderić i Suzana Filipašić</t>
  </si>
  <si>
    <t>Klaudija Vidović i Branimir Magdalenić</t>
  </si>
  <si>
    <t>Boško Jagodić, Nikola Sarapa i Renata Svedrec</t>
  </si>
  <si>
    <t>Renata Roščak i Helena Valečić</t>
  </si>
  <si>
    <t>Sandra Centner, Anđelka Peko i Ana Pintarić</t>
  </si>
  <si>
    <t>Ivan De Zan i Tamara Kisovar-Ivanda</t>
  </si>
  <si>
    <t>Zdravko Dolenec, Vicko Pavičić i Mihaela Vrbnjak</t>
  </si>
  <si>
    <t>Ana Stanišić i Vladimir Jandrašek</t>
  </si>
  <si>
    <t>Zvonimir Diklić i Joža Skok</t>
  </si>
  <si>
    <t>Terezija Zokić i Jadranka Bralić</t>
  </si>
  <si>
    <t>Renata Svedrec, Nikol Radović, Tanja Soucie i Ivana Kokić</t>
  </si>
  <si>
    <t>Željko Brdal i Margita Madunić</t>
  </si>
  <si>
    <t>Miroslav Huzjak i Saša Živković</t>
  </si>
  <si>
    <t>MOJ HRVATSKI 2 : jezični udžbenik za drugi razred osnovne škole</t>
  </si>
  <si>
    <t>MOJA GLAZBA 2 : udžbenik za glazbenu kulturu u drugom razredu osnovne škole</t>
  </si>
  <si>
    <t>PRIRODA 6 : udžbenik za šesti razred osnovne škole</t>
  </si>
  <si>
    <t>RAČUNALO I JA 1 : udžbenik za informatiku za prvi razred</t>
  </si>
  <si>
    <t>MATEMATIČKE PRIČE 1 : udžbenik iz matematike za prvi razred osnovne škole</t>
  </si>
  <si>
    <t>APPLAUS! 1 : udžbenik iz njemačkog jezika za 1. razred osnovne škole</t>
  </si>
  <si>
    <t>KORAK U SVIJET 1 : udžbenik za 1. razred osnovne škole</t>
  </si>
  <si>
    <t>FLINK MIT DEUTSCH 5 (udžbenik), FLINK MIT DEUTSCH 5 (radna bilježnica)</t>
  </si>
  <si>
    <t>MATEMATIKA 8 - 1. POLUGODIŠTE (udžbenik i zbirka zadataka s CD-om), MATEMATIKA 8 - 2. POLUGODIŠTE (udžbenik i zbirka zadataka)</t>
  </si>
  <si>
    <t>MATEMATIKU NE DAM (udžbenik)</t>
  </si>
  <si>
    <t>BIOLOGIJA 8 (udžbenik s CD-om), BIOLOGIJA 8 (radna bilježnica)</t>
  </si>
  <si>
    <t>FIZIKA 8 (udžbenik s CD-om), FIZIKA 8 (radna bilježnica), ZBIRKA RIJEŠENIH ZADATAKA IZ FIZIKE (zbirka zadataka)</t>
  </si>
  <si>
    <t>Vladimir Paar, Sanja Martinko,  Štefanija Herman, Dubravko Sila, Vladimir Šips, Mile Mišura i Maja Šuveljak</t>
  </si>
  <si>
    <t>SVIJET TVARI 2 (udžbenik s CD-om), SVIJET TVARI 2 (radna bilježnica)</t>
  </si>
  <si>
    <t>GEOGRAFIJA 8 (udžbenik s CD-om), GEOGRAFIJA 8 (radna bilježnica)</t>
  </si>
  <si>
    <t>POVIJEST 8 (udžbenik), POVIJEST 8 (radna bilježnica)</t>
  </si>
  <si>
    <t>SVIJET GLAZBE 8 (udžbenik s 3 CD-a)</t>
  </si>
  <si>
    <t>GLAZBENA OSMICA (udžbenik s 3 CD-a)</t>
  </si>
  <si>
    <t>UČIMO GLEDATI 8 (udžbenik s CD-om i likovnom mapom)</t>
  </si>
  <si>
    <t>LIKOVNA KULTURA 8 (udžbenik s likovnom mapom)</t>
  </si>
  <si>
    <t>ČUDESNI SVIJET TEHNIKE 8 (udžbenik s DVD-ROM-om), ČUDESNI SVIJET TEHNIKE 8 (radna bilježnica s radnim materijalom), ČUDESNI SVIJET TEHNIKE 8 (zbirka zadataka)</t>
  </si>
  <si>
    <t>Gordan Bartolić, Slavko Marenčić, Ines Paleka, Dragan Stanojević, Damir Čović i Sanja Prodanović-Trlin</t>
  </si>
  <si>
    <t>KLIKNI MIŠEM 8 (udžbenik s CD-om), KLIKNI MIŠEM 8 (radna bilježnica)</t>
  </si>
  <si>
    <t>S KRISTOM U ŽIVOT (udžbenik)</t>
  </si>
  <si>
    <t>MOJA MALA MATEMATIKA - BROJIMO DO 20 (udžbenik), MOJA MALA MATEMATIKA - BROJIMO DO 20 (radna bilježnica), MOJA MALA MATEMATIKA - BROJIMO DO 20 (priručnik za nastavnike)</t>
  </si>
  <si>
    <t>ŠKOLSKI ATLAS (zemljopisni atlas za osnovnu i srednje škole)</t>
  </si>
  <si>
    <t>Želimir Čečura i Zvonimir Križovan</t>
  </si>
  <si>
    <t>POVIJESNI ATLAS ZA OSNOVNU ŠKOLU (za 5.-8. razred)</t>
  </si>
  <si>
    <t>Vera Müller i Agneza Szabo</t>
  </si>
  <si>
    <t>HŠK</t>
  </si>
  <si>
    <t>Mjesto i datum: Zagreb, 14.05.2007.</t>
  </si>
  <si>
    <t xml:space="preserve">Ime i prezime ravnatelja:Boro Šarušić, prof. </t>
  </si>
  <si>
    <t>AMICO LIBRO 4 : quaderno attivo per la quarta classe elementare</t>
  </si>
  <si>
    <t>AMICO LIBRO 4 : libro di lettura per la quarta classe elementare</t>
  </si>
  <si>
    <t>AMICO LIBRO 2 : quaderno attivo per la seconda classe elementare</t>
  </si>
  <si>
    <t>AMICO LIBRO 2 : libro di lettura per la seconda classe elementare</t>
  </si>
  <si>
    <t>UDŽBENICI NA TALIJANSKOM JEZIKU</t>
  </si>
  <si>
    <t>JDN</t>
  </si>
  <si>
    <t>Marie Končelová</t>
  </si>
  <si>
    <t>KRILA RIJEČI 6 : čitanka za 6. razred osnovne škole s 2 CD-a, DVD-om i audio CD-om</t>
  </si>
  <si>
    <t>udžbenik
s 2 CD-a, DVD-om i audio CD-om
NOVO</t>
  </si>
  <si>
    <t>138</t>
  </si>
  <si>
    <t>123</t>
  </si>
  <si>
    <t>+ 138</t>
  </si>
  <si>
    <t>112</t>
  </si>
  <si>
    <t>111</t>
  </si>
  <si>
    <t>51</t>
  </si>
  <si>
    <t>POVIJEST 5 : udžbenik za povijest u petom razredu osnovne škole</t>
  </si>
  <si>
    <t>PRIRODA 5 : udžbenik za 5. razred osnovne škole</t>
  </si>
  <si>
    <t>ŠKOLA I DOM : udžbenik za prirodu i društvo u prvom razredu osnovne škole</t>
  </si>
  <si>
    <t>TEHNIČKA KULTURA 5 : udžbenik za 5. razred</t>
  </si>
  <si>
    <t>DEUTSCH MIT WUFFI 1 : njemački jezik za 1. razred osnovne škole, 1. godina učenja : udžbenik s video DVD-om</t>
  </si>
  <si>
    <t>PLANET ZEMLJA : radna bilježnica iz geografije za peti razred osnovne škole</t>
  </si>
  <si>
    <t>MOJ HRVATSKI 5 : radna bilježnica iz hrvatskog jezika za peti razred osnovne škole</t>
  </si>
  <si>
    <t>INFORMATIKA 5 : radna bilježnica uz udžbenik informatike za 5. razred osnovne škole</t>
  </si>
  <si>
    <t>PRIRODA 5 : radna bilježnica iz prirode za 5. razred osnovne škole s multimedijskim CD-ROM-om</t>
  </si>
  <si>
    <t>TEHNIČKA KULTURA 5 : radna bilježnica iz tehničke kulture za 5. razred osnovne škole</t>
  </si>
  <si>
    <t>BUILDING BRIDGES 6 : radna bilježnica engleskog jezika za šesti razred, šesta godina učenja</t>
  </si>
  <si>
    <t>GEOGRAFIJA 6 : radna bilježnica iz geografije za šesti razred osnovne škole</t>
  </si>
  <si>
    <t>GEOGRAFIJA SVIJETA 6 : radna bilježnica iz geografije za VI. razred osnovne škole</t>
  </si>
  <si>
    <t>RIJEČI HRVATSKE 6 : radna bilježnica iz hrvatskog jezika za 6. razred osnovne škole</t>
  </si>
  <si>
    <t>Snježana Koren, Magdalena Najbar-Agičić, Ivica Rendulić i Damir Agičić</t>
  </si>
  <si>
    <t>Vladimir Paar, Ivana Katavić i Mladen Klaić</t>
  </si>
  <si>
    <t>Vladimir Paar, Štefanija Herman i Dubravko Sila</t>
  </si>
  <si>
    <t>Branka Mikuličić, Ivica Buljan i Dubravka Despoja</t>
  </si>
  <si>
    <t>Željko Holjevac, Mira Kolar-Dimitrijević i Hrvoje Petrić</t>
  </si>
  <si>
    <t>Cristiana Bruni</t>
  </si>
  <si>
    <t>Nina Karković</t>
  </si>
  <si>
    <t>Dubravka Vajdić i Nada Rogožar</t>
  </si>
  <si>
    <t>Slavica Kovač, Ante Bežen i Mirjana Jukić</t>
  </si>
  <si>
    <t>Boško Jagodić, Nikola Sarapa i Sanja Stilinović</t>
  </si>
  <si>
    <t>Damir Bendelja, Edina Operta i Gordana Kalanj Kraljević</t>
  </si>
  <si>
    <t>Sanja Faivre, Anita Filipčić i Milka Major</t>
  </si>
  <si>
    <t>POČETNICA KNJIGULJICA - TISKANA SLOVA : radna bilježnica za 1. razred osnovne škole</t>
  </si>
  <si>
    <t>MATEMATIKA 1 : zbirka zadataka za matematiku u prvom razredu osnovne škole</t>
  </si>
  <si>
    <t>MATEMATIKA 1 : zbirka zadataka za 1. razred osnovne škole</t>
  </si>
  <si>
    <t>Josip Periš, Mirjana Vučica i Dušan Vuletić</t>
  </si>
  <si>
    <t>Zdravko Furlan i Đurđa Kocijan</t>
  </si>
  <si>
    <t>Zdravko Furlan</t>
  </si>
  <si>
    <t>HRVATSKA JEZIČNA ŠKRINJICA 6 : radna bilježnica za hrvatski jezik u 6. razredu osnovne škole</t>
  </si>
  <si>
    <t>MOJ HRVATSKI 6 : radna bilježnica iz hrvatskog jezika za VI. razred osnovne škole</t>
  </si>
  <si>
    <t>INFORMATIKA 6 : radna bilježnica uz udžbenik informatike za 6. razred osnovne škole</t>
  </si>
  <si>
    <t>Vinkoslav Galešev, Ines Kniewald, Lidija Kralj i Gordana Sokol</t>
  </si>
  <si>
    <t>GEOGRAFIJA HRVATSKE : radna bilježnica geografije za 8. razred osnovne škole</t>
  </si>
  <si>
    <t>GLAZBA I RADOST 4 : radna bilježnica iz glazbene kulture za IV. razred osnovne škole</t>
  </si>
  <si>
    <t>Tomislav Jelić</t>
  </si>
  <si>
    <t>INFORMATIKA 7 : radna bilježnica za 7. razred informatike s CD-om</t>
  </si>
  <si>
    <t>START MIT MAX 4 NEU : radna bilježnica s audio CD-om iz njemačkog jezika za 7. razred osnovne škole : 4. godina učenja</t>
  </si>
  <si>
    <t>START MIT MAX 5 NEU : radna bilježnica iz njemačkog jezika s audio CD-om za 8. razred osnovne škole : 5. godina učenja</t>
  </si>
  <si>
    <t>KEMIJA 8 : radna bilježnica uz udžbenik za 8. razred osnovne škole</t>
  </si>
  <si>
    <t>Vladimir Delić i Vinkoslav Galešev</t>
  </si>
  <si>
    <t>Yvonne Vrhovac, Željka Horvat Vukelja, Andrea-Beata Jelić i Mirella Topličanec</t>
  </si>
  <si>
    <t>MATEMATIKA 8 : udžbenik i zbirka zadataka za 8. razred osnovne škole : 1. dio</t>
  </si>
  <si>
    <t>Lidija Borko i Ružica Vuk</t>
  </si>
  <si>
    <t>MATEMATIKA 8 : udžbenik i zbirka zadataka s CD-om za osmi razred osnovne škole, 1. polugodište</t>
  </si>
  <si>
    <t>MATEMATIKA 8 : udžbenik i zbirka zadataka za osmi razred osnovne škole : 2. polugodište</t>
  </si>
  <si>
    <t>DEUTSCH LERNEN - DEUTSCH SPIELEN 5 : udžbenik njemačkog jezika za 8. razred osnovne škole : V. godina učenja</t>
  </si>
  <si>
    <t>DEUTSCH LERNEN - DEUTSCH SPIELEN 5 : radna bilježnica uz udžbenik njemačkog jezika za 8. razred osnovne škole : V. godina učenja</t>
  </si>
  <si>
    <t>TEHNIČKA KULTURA 8 : radna bilježnica za 8. razred osnovne škole s radnim materijalom</t>
  </si>
  <si>
    <t>MOJA MALA MATEMATIKA - RAČUNAJMO DO 5 : udžbenik matematike za učenike usporenog kognitivnog razvoja za 1.-2. razred s didaktičkim igrama</t>
  </si>
  <si>
    <t>HAPPY STREET 1 ACTIVITY BOOK + MultiROM : radna bilježnica iz engleskog jezika za 2. razred osnovne škole</t>
  </si>
  <si>
    <t>GEOGRAFIJA 7 : udžbenik iz geografije za sedmi razred osnovne škole</t>
  </si>
  <si>
    <t>GEOGRAFIJA 8 : udžbenik iz geografije za osmi razred osnovne škole</t>
  </si>
  <si>
    <t>POVIJEST 7 : udžbenik iz povijesti za sedmi razred osnovne škole</t>
  </si>
  <si>
    <t>POVIJEST 8 : udžbenik iz povijesti za osmi razred osnovne škole</t>
  </si>
  <si>
    <t>BIOLOGIJA 7 : udžbenik za VII. razred osnovne škole</t>
  </si>
  <si>
    <t>LIKOVNA KULTURA 7 : udžbenik iz likovne kulture za 7. razred osnovne škole s likovnom mapom</t>
  </si>
  <si>
    <t>LIKOVNA KULTURA 8 : udžbenik iz likovne kulture za 8. razred osnovne škole s likovnom mapom</t>
  </si>
  <si>
    <t>Saša Marić i Ljiljana Ščedrov</t>
  </si>
  <si>
    <t>Nada Babić, Snježana Ferenčić i Anđelka Rihtarić</t>
  </si>
  <si>
    <t>Zorica Lugarić i Gordana Lovrenčić-Rojc</t>
  </si>
  <si>
    <t>Zvonimir Šikić, Branko Goleš, Zlatko Lobor i Luka Krnić</t>
  </si>
  <si>
    <t>Tina Matanić i Toni Rajković</t>
  </si>
  <si>
    <t>Jolanda Bastalić, Vesna Bedeković i Anđelka Peko</t>
  </si>
  <si>
    <t>Vinkoslav Galešev, Lidija Kralj, Ines Kniewald i Gordana Sokol</t>
  </si>
  <si>
    <t>Dubravka Glasnović Gracin, Zlata Ćurković, Lidija Kralj i Sonja Banić</t>
  </si>
  <si>
    <t>Marijan Vinković, Dragutin Labaš, Stjepan Androlić i Željko Medved</t>
  </si>
  <si>
    <t>POVIJEST 7 : udžbenik povijesti za sedmi razred osnovne škole</t>
  </si>
  <si>
    <t>POVIJEST 8 : udžbenik povijesti za osmi razred osnovne škole</t>
  </si>
  <si>
    <t>SRETNI KORACI 3 : hrvatski jezik i čitanka za treći razred osnovne škole</t>
  </si>
  <si>
    <t>GLAZBA I RADOST 4 : udžbenik iz glazbene kulture za IV. razred osnovne škole s 2 CD-a</t>
  </si>
  <si>
    <t>GLAZBA I RADOST 5 : udžbenik iz glazbene kulture za V. razred osnovne škole s CD-om</t>
  </si>
  <si>
    <t>LIKOVNA KULTURA 5 : udžbenik iz likovne kulture za V. razred osnovne škole s likovnom mapom</t>
  </si>
  <si>
    <t>GLAZBA I RADOST 6 : udžbenik iz glazbene kulture za VI. razred osnovne škole s 2 CD-a</t>
  </si>
  <si>
    <t>LIKOVNA KULTURA 6 : udžbenik iz likovne kulture za VI. razred osnovne škole s likovnom mapom</t>
  </si>
  <si>
    <t>LIKOVNA KULTURA 7 : udžbenik iz likovne kulture za VII. razred osnovne škole s likovnom mapom</t>
  </si>
  <si>
    <t>LIKOVNA KULTURA 8 : udžbenik iz likovne kulture za VIII. razred osnovne škole s likovnom mapom</t>
  </si>
  <si>
    <t>HRVATSKA KRIJESNICA : radna bilježnica iz hrvatskog jezika za 5. razred osnovne škole</t>
  </si>
  <si>
    <t>JEZIK MOJ HRVATSKI 5 : udžbenik za 5. razred osnovne škole</t>
  </si>
  <si>
    <t>JEZIK MOJ HRVATSKI 5 : radna bilježnica za 5. razred osnovne škole</t>
  </si>
  <si>
    <t>HRVATSKA ČITANKA 5 : za 5. razred osnovne škole</t>
  </si>
  <si>
    <t>RADNA BILJEŽNICA : uz HRVATSKU ČITANKU 5 za 5. razred osnovne škole</t>
  </si>
  <si>
    <t>GEA 1 : radna bilježnica geografije za 5. razred osnovne škole</t>
  </si>
  <si>
    <t>BIOLOGIJA 7 : radna bilježnica iz biologije za 7. razred osnovne škole</t>
  </si>
  <si>
    <t>BIOLOGIJA 8 : radna bilježnica iz biologije za 8. razred osnovne škole</t>
  </si>
  <si>
    <t>DIP IN 3 : radna bilježnica engleskog jezika za 3. razred osnovne škole : III. godina učenja</t>
  </si>
  <si>
    <t>DIP IN 4 : radna bilježnica engleskog jezika za 4. razred osnovne škole : IV. godina učenja</t>
  </si>
  <si>
    <t>WAY TO GO 1 : radna bilježnica engleskog jezika za 4. razred osnovne škole : I. godina učenja</t>
  </si>
  <si>
    <t>WAY TO GO 1 PLUS : radna bilježnica engleskog jezika za 4. razred osnovne škole : IV. godina učenja</t>
  </si>
  <si>
    <t>WAY TO GO 4 : radna bilježnica engleskog jezika za 7. razred osnovne škole : IV. godina učenja</t>
  </si>
  <si>
    <t>PROJECT 1 STUDENT'S BOOK : udžbenik engleskog jezika za 5. razred osnovne škole : druga godina učenja</t>
  </si>
  <si>
    <t>PROJECT 1 WORKBOOK : radna bilježnica za engleski jezik za 5. razred osnovne škole : druga godina učenja</t>
  </si>
  <si>
    <t>SNAPSHOT 5 : udžbenik engleskog jezika za 5. razred osnovne škole : druga godina učenja</t>
  </si>
  <si>
    <t>SNAPSHOT 5 : radna bilježnica za engleski jezik za 5. razred osnovne škole : druga godina učenja</t>
  </si>
  <si>
    <t>EXTRA 1 CAHIER D'EXERCICES : radna bilježnica francuskog jezika za 5. razred osnovne škole : 1. i 2. strani jezik : 2. i 5. godina učenja</t>
  </si>
  <si>
    <t>KORAK U SVIJET 3 : radna bilježnica za 3. razred osnovne škole</t>
  </si>
  <si>
    <t>WAY TO GO 2 PLUS : radna bilježnica engleskog jezika za 5. razred osnovne škole : V. godina učenja</t>
  </si>
  <si>
    <t>WAY TO GO 3 : radna bilježnica engleskog jezika za 6. razred osnovne škole : III. godina učenja</t>
  </si>
  <si>
    <t>WAY TO GO 3 PLUS : radna bilježnica engleskog jezika za 6. razred osnovne škole : VI. godina učenja</t>
  </si>
  <si>
    <t>5.</t>
  </si>
  <si>
    <t>Dubravka Težak, Sanja Polak i Darko Cindrić</t>
  </si>
  <si>
    <t>MATEMATIKA 3 : udžbenik za treći razred osnovne škole</t>
  </si>
  <si>
    <t>MATEMATIKA 4 : udžbenik za četvrti razred osnovne škole</t>
  </si>
  <si>
    <t>Višnja Anić</t>
  </si>
  <si>
    <t>Mirjana Žužić i Doris Kovačić</t>
  </si>
  <si>
    <t>INFORMATIKA 1 : multimedijski udžbenik iz informatike za 1. razred osnovne škole</t>
  </si>
  <si>
    <t>INFORMATIKA 2 : multimedijski udžbenik iz informatike za 2. razred osnovne škole</t>
  </si>
  <si>
    <t>WAY TO GO 4 : udžbenik engleskog jezika za 7. razred osnovne škole : IV. godina učenja</t>
  </si>
  <si>
    <t>HURRA! DEUTSCH! 3 : udžbenik njemačkog jezika s interaktivnim CD-om za 3. razred osnovne škole : III. godina učenja</t>
  </si>
  <si>
    <t>HURRA! DEUTSCH! 4 : udžbenik njemačkog jezika s interaktivnim CD-om za 4. razred osnovne škole : IV. godina učenja</t>
  </si>
  <si>
    <t>FLINK MIT DEUTSCH 4 : udžbenik njemačkog jezika za 7. razred osnovne škole : IV. godina učenja</t>
  </si>
  <si>
    <t>FLINK MIT DEUTSCH 5 : udžbenik njemačkog jezika za 8. razred osnovne škole : V. godina učenja</t>
  </si>
  <si>
    <t>ŠTO JE SVE KEMIJA? 7 : udžbenik kemije s DVD-om za 7. razred osnovne škole</t>
  </si>
  <si>
    <t>ZA STOLOM LJUBAVI I POMIRENJA : vjeronaučni udžbenik za treći razred osnovne škole</t>
  </si>
  <si>
    <t>NA PUTU VJERE : vjeronaučni udžbenik za četvrti razred osnovne škole</t>
  </si>
  <si>
    <t>FIZIKA 7 : udžbenik iz fizike za 7. razred osnovne škole</t>
  </si>
  <si>
    <t>PETICA 8 : udžbenik i zbirka zadataka iz matematike za 8. razred : I. svezak</t>
  </si>
  <si>
    <t>PETICA 7 : udžbenik i zbirka zadataka iz matematike za 7. razred : I. svezak</t>
  </si>
  <si>
    <t>MOJA NOVA MATEMATIKA 4 : radna bilježnica za IV. razred osnovne škole</t>
  </si>
  <si>
    <t>HSS</t>
  </si>
  <si>
    <t>Ante Baković</t>
  </si>
  <si>
    <t>Krešimir Erdelja i Igor Stojaković</t>
  </si>
  <si>
    <t>Damir Bendelja, Đurđica Culjak, Edina Operta, Renata Roščak i Helena Valečić</t>
  </si>
  <si>
    <t>Damir Bendelja, Đurđica Culjak, Žaklin Lukša i Renata Roščak</t>
  </si>
  <si>
    <t>Gordana Paić, Željka Manzoni i Antun Smajić</t>
  </si>
  <si>
    <t>Predrag Brođanac, Natalija Stjepanek i Ines Paleka</t>
  </si>
  <si>
    <t>MOJA NOVA MATEMATIKA 2 : udžbenik za II. razred osnovne škole</t>
  </si>
  <si>
    <t>Ljiljana Martinić i Lucija Puljak</t>
  </si>
  <si>
    <t>Renata Harapin-Mehkek, Gordana Ivančić i Ivana Devernay Cimić</t>
  </si>
  <si>
    <t>Stjepko Težak i Zvonimir Diklić</t>
  </si>
  <si>
    <t>Ivana Devernay Cimić i Gordana Košćec</t>
  </si>
  <si>
    <t>Adalbert Marković i Rajko Ećimović</t>
  </si>
  <si>
    <t>Lidija Borko i Tomislav Štancl</t>
  </si>
  <si>
    <t>Boško Jagodić</t>
  </si>
  <si>
    <t>Boško Jagodić i Suzana Barnaki</t>
  </si>
  <si>
    <t>FLINK MIT DEUTSCH 1 : udžbenik njemačkog jezika za 4. razred osnovne škole : I. godina učenja</t>
  </si>
  <si>
    <t>WAY TO GO 1 : udžbenik engleskog jezika za 4. razred osnovne škole : I. godina učenja</t>
  </si>
  <si>
    <t>Romana Dužanec i Gordana Egartner</t>
  </si>
  <si>
    <t>Nenad Buzjak</t>
  </si>
  <si>
    <t>Željko Holjevac, Mira Kolar - Dimitrijević i Hrvoje Petrić</t>
  </si>
  <si>
    <t>PRIRODA, DRUŠTVO I JA 1 : udžbenik prirode i društva za 1. razred osnovne škole</t>
  </si>
  <si>
    <t>ENGLISH ADVENTURE STARTER A : Pupil's Book : udžbenik engleskog jezika</t>
  </si>
  <si>
    <t>MATEMATIČKE ZGODE : radna bilježnica iz matematike za 1. razred osnovne škole</t>
  </si>
  <si>
    <t>1.</t>
  </si>
  <si>
    <t>MOJA GLAZBA 3 : udžbenik za glazbenu kulturu u trećem razredu osnovne škole</t>
  </si>
  <si>
    <t>POVIJEST 7 : udžbenik za sedmi razred osnovne škole</t>
  </si>
  <si>
    <t>POVIJEST 8 : udžbenik za osmi razred osnovne škole</t>
  </si>
  <si>
    <t>MOJI ZLATNI DANI 2 : udžbenik hrvatskog jezika i književnosti za 2. razred osnovne škole</t>
  </si>
  <si>
    <t>NAŠ SVIJET 2 : udžbenik prirode i društva s CD-om za 2. razred osnovne škole</t>
  </si>
  <si>
    <t>NOVE MATEMATIČKE ZGODE : udžbenik matematike za 2. razred osnovne škole</t>
  </si>
  <si>
    <t>3.</t>
  </si>
  <si>
    <t>Stella Maidment i Lorena Roberts</t>
  </si>
  <si>
    <t>Boško Jagodić, Nikola Sarapa i Branka Copić</t>
  </si>
  <si>
    <t>Olinka Breka i Maja Mardešić</t>
  </si>
  <si>
    <t>VESELE MATEMATIČKE ZGODE : radna bilježnica iz matematike za 4. razred osnovne škole</t>
  </si>
  <si>
    <t>WIR 2 : udžbenik za njemački jezik za 5. razred osnovne škole s CD-om : 2. godina učenja</t>
  </si>
  <si>
    <t>WIR 2 : radna bilježnica za njemački jezik za 5. razred osnovne škole : 2. godina učenja</t>
  </si>
  <si>
    <t>ŠTO JE SVE KEMIJA? 8 : udžbenik kemije s DVD-om za 8. razred osnovne škole</t>
  </si>
  <si>
    <t>GEA 3 : udžbenik geografije s DVD-om za 7. razred osnovne škole</t>
  </si>
  <si>
    <t>BIOLOGIJA 7 : udžbenik biologije s CD-om za 7. razred osnovne škole</t>
  </si>
  <si>
    <t>BIOLOGIJA 8 : udžbenik biologije s CD-om za 8. razred osnovne škole</t>
  </si>
  <si>
    <t>ŽETVA RIJEČI : čitanka za 7. razred osnovne škole</t>
  </si>
  <si>
    <t>DAROVI RIJEČI : čitanka za 8. razred osnovne škole</t>
  </si>
  <si>
    <t>KEMIJA ISTRAŽIVANJEM 7 : udžbenik kemije s CD-om za 7. razred osnovne škole</t>
  </si>
  <si>
    <t>KEMIJA ISTRAŽIVANJEM 8 : udžbenik kemije s CD-om za 8. razred osnovne škole</t>
  </si>
  <si>
    <t>23</t>
  </si>
  <si>
    <t>TEHNIČKA KULTURA 1 : udžbenik s CD-om za 5. razred osnovne škole</t>
  </si>
  <si>
    <t>GEOGRAFIJA 5 : udžbenik iz geografije za peti razred osnovne škole</t>
  </si>
  <si>
    <t>POVIJEST 5 : udžbenik iz povijesti za peti razred osnovne škole</t>
  </si>
  <si>
    <t>IZBORNI PREDMETI</t>
  </si>
  <si>
    <t>MOJ HRVATSKI 8 : radna bilježnica hrvatskog jezika za 8. razred osnovne škole</t>
  </si>
  <si>
    <t>MOJI ZLATNI DANI 3 : radna bilježnica za 3. razred osnovne škole</t>
  </si>
  <si>
    <t>MOJI ZLATNI DANI 4 : radna bilježnica za 4. razred osnovne škole</t>
  </si>
  <si>
    <t>TAJNA SLOVA 3 : radna bilježnica uz čitanku za 3. razred osnovne škole</t>
  </si>
  <si>
    <t>GLAZBENA ŠKRINJICA 1 : udžbenik glazbene kulture s dva CD-a za prvi razred osnovne škole</t>
  </si>
  <si>
    <t>GLAZBENE ČAROLIJE 1 : udžbenik glazbene kulture s 3 CD-a za prvi razred osnovne škole</t>
  </si>
  <si>
    <t>GLAZBENA PETICA : udžbenik glazbene kulture s dva CD-a za peti razred osnovne škole</t>
  </si>
  <si>
    <t>PRVI KORACI : početnica za prvi razred osnovne škole</t>
  </si>
  <si>
    <t>Draginja Mrvoš-Sermek, Nikolina Ribarić i Davor Barić</t>
  </si>
  <si>
    <t>WWW INFORMATIKA 5 : radna bilježnica za 5. razred osnovne škole</t>
  </si>
  <si>
    <t>MATEMATIČKE PRIČE 1 : radna bilježnica iz matematike za prvi razred osnovne škole</t>
  </si>
  <si>
    <t>GEOGRAFIJA 6 : udžbenik za šesti razred osnovne škole</t>
  </si>
  <si>
    <t>DVERI RIJEČI : radna bilježnica za 7. razred osnovne škole</t>
  </si>
  <si>
    <t>DVERI RIJEČI : radna bilježnica za 8. razred osnovne škole</t>
  </si>
  <si>
    <t>Ivana Devernay Cimić, Gordana Košćec i Ida Mati</t>
  </si>
  <si>
    <t>Tanja Horvat i Renata Kanceljak</t>
  </si>
  <si>
    <t>Lidija Zonjić i Ante Smoljo</t>
  </si>
  <si>
    <t>Jelena Sikirica i Ana Miljak</t>
  </si>
  <si>
    <t>8.</t>
  </si>
  <si>
    <t>KLIKNI MIŠEM 6 : udžbenik informatike s CD-om za 6. razred osnovne škole</t>
  </si>
  <si>
    <t>FIZIKA 7 : radna bilježnica za sedmi razred osnovne škole</t>
  </si>
  <si>
    <t>FIZIKA 8 : radna bilježnica za osmi razred osnovne škole</t>
  </si>
  <si>
    <t>NA PUTU VJERE : radna bilježnica iz vjeronauka za četvrti razred osnovne škole</t>
  </si>
  <si>
    <t>ZA STOLOM LJUBAVI I POMIRENJA : radna bilježnica iz vjeronauka za treći razred osnovne škole</t>
  </si>
  <si>
    <t>GEOGRAFIJA 7 : radna bilježnica iz geografije za sedmi razred osnovne škole</t>
  </si>
  <si>
    <t>GEOGRAFIJA 8 : radna bilježnica iz geografije za osmi razred osnovne škole</t>
  </si>
  <si>
    <t>POVIJEST 7 : radna bilježnica iz povijesti za sedmi razred osnovne škole</t>
  </si>
  <si>
    <t>POVIJEST 8 : radna bilježnica iz povijesti za osmi razred osnovne škole</t>
  </si>
  <si>
    <t>Ida Srdić</t>
  </si>
  <si>
    <t>1.-4.</t>
  </si>
  <si>
    <t>Tom Hutchinson</t>
  </si>
  <si>
    <t>MOJI ZLATNI DANI 1 : početnica za 1. razred osnovne škole</t>
  </si>
  <si>
    <t>udžbenik
s video DVD-om
NOVO</t>
  </si>
  <si>
    <t>DEUTSCH MIT WUFFI 1 : njemački jezik za 1. razred osnovne škole : 1. godina učenja : radna bilježnica s 2 audio CD-a</t>
  </si>
  <si>
    <t>radna bilježnica
s 2 audio CD-a
NOVO</t>
  </si>
  <si>
    <t>DEUTSCH MIT WUFFI 2 : njemački jezik za 2. razred osnovne škole : udžbenik s video DVD-om</t>
  </si>
  <si>
    <t>UČIMO GLEDATI 6 (udžbenik s CD-om i likovnom mapom)</t>
  </si>
  <si>
    <t>ČUDESNI SVIJET TEHNIKE 6 (udžbenik s DVD-ROM-om), ČUDESNI SVIJET TEHNIKE 6 (radna bilježnica s radnim materijalom), ČUDESNI SVIJET TEHNIKE 6 (zbirka zadataka)</t>
  </si>
  <si>
    <t>Gordan Bartolić, Slavko Marenčić, Ines Paleka, Dragan Stanojević, Antun Ptičar i Ivan Jukić</t>
  </si>
  <si>
    <t>KLIKNI MIŠEM 6 (udžbenik s CD-om), KLIKNI MIŠEM 6 (radna bilježnica)</t>
  </si>
  <si>
    <t>POZVANI NA SLOBODU (udžbenik), POZVANI NA SLOBODU (radna bilježnica)</t>
  </si>
  <si>
    <t>ŽETVA RIJEČI (udžbenik)</t>
  </si>
  <si>
    <t>WAY TO GO 4 (udžbenik), WAY TO GO 4 (radna bilježnica)</t>
  </si>
  <si>
    <t>FLINK MIT DEUTSCH 4 (udžbenik), FLINK MIT DEUTSCH 4 (radna bilježnica)</t>
  </si>
  <si>
    <t>MATEMATIKA 7 - 1. POLUGODIŠTE (udžbenik i zbirka zadataka s CD-om), MATEMATIKA 7 - 2. POLUGODIŠTE (udžbenik i zbirka zadataka)</t>
  </si>
  <si>
    <t>PETICA 7 - I. svezak (udžbenik i zbirka zadataka s CD-om), PETICA 7 - II. svezak (udžbenik i zbirka zadataka s CD-om)</t>
  </si>
  <si>
    <t>MATEMATIČKI GLEDAM (udžbenik)</t>
  </si>
  <si>
    <t>BIOLOGIJA 7 (udžbenik s CD-om), BIOLOGIJA 7 (radna bilježnica)</t>
  </si>
  <si>
    <t>FIZIKA 7 (udžbenik s CD-om), FIZIKA 7 (radna bilježnica)</t>
  </si>
  <si>
    <t>KEMIJA 7 (udžbenik), KEMIJA 7 (radna bilježnica)</t>
  </si>
  <si>
    <t>Draginja Mrvoš-Sermek, Slavica Iljkić, Božica Šuveljak, Nikolina Ribarić i Davor Barić</t>
  </si>
  <si>
    <t>GEOGRAFIJA 7 (udžbenik), GEOGRAFIJA 7 (radna bilježnica)</t>
  </si>
  <si>
    <t>POVIJEST 7 (udžbenik), POVIJEST 7 (radna bilježnica)</t>
  </si>
  <si>
    <t>GLAZBENA SEDMICA (udžbenik s 3 CD-a)</t>
  </si>
  <si>
    <t>UČIMO GLEDATI 7 (udžbenik s CD-om i likovnom mapom)</t>
  </si>
  <si>
    <t>Maja Petković, Đurđa Kocijan i Biserka Tvrtković</t>
  </si>
  <si>
    <t>Jolanda Bastalić i Benita Vladušić</t>
  </si>
  <si>
    <t>Zvonimir Šikić, Iva Golac-Jakopović, Milana Vuković i Luka Krnić</t>
  </si>
  <si>
    <t>Tamara Nemeth i Goran Stajčić</t>
  </si>
  <si>
    <t xml:space="preserve">Jasminka Džapo, Jasna Tonšetić i Lela Zadražil </t>
  </si>
  <si>
    <t xml:space="preserve">Marija Papac i Gordana Pintar </t>
  </si>
  <si>
    <t>Anica Banović, Ivana Buljan i Tanja Petrač</t>
  </si>
  <si>
    <t>GEA 2 : radna bilježnica geografije za 6. razred osnovne škole</t>
  </si>
  <si>
    <t>TEHNIČKA KULTURA 6 : udžbenik iz tehničke kulture za 6. razred osnovne škole</t>
  </si>
  <si>
    <t>Lidija Kralj, Zlata Ćurković, Dubravka Glasnović Gracin i Sonja Banić</t>
  </si>
  <si>
    <t>Vinkoslav Galešev i Ines Kniewald</t>
  </si>
  <si>
    <t>Branko Hrpka, Ida Srdić</t>
  </si>
  <si>
    <t>TEHNIČKA KULTURA 5 : radna bilježnica s radnim materijalom i multimedijskim CD-om za 5. razred</t>
  </si>
  <si>
    <t>radna bilježnica s radnim materijalom i multimedijskim CD-om</t>
  </si>
  <si>
    <t>radna bilježnica s radnim materijalom</t>
  </si>
  <si>
    <t>udžbenik s DVD-ROM-om</t>
  </si>
  <si>
    <t>INFORMATIKA - IZBORNI PREDMET</t>
  </si>
  <si>
    <t>udžbenik s multimedijskim CD-om</t>
  </si>
  <si>
    <t>Ružica Razum, autorski tim</t>
  </si>
  <si>
    <t>Martina Rašpolić, Ružica Razum, Verica Razum Hrmo</t>
  </si>
  <si>
    <t>Aziz Hasanović, Osman Muftić</t>
  </si>
  <si>
    <t>6. RAZRED</t>
  </si>
  <si>
    <t>DVERI RIJEČI : radna bilježnica uz hrvatsku čitanku za 6. razred osnovne škole</t>
  </si>
  <si>
    <t>Nada Babić, Katica Belas, Ivan Đurić, Dinka Golem, Dunja Jelčić, Antonija Vlašić</t>
  </si>
  <si>
    <t>HRVATSKA KRIJESNICA 6 : udžbenik hrvatskoga jezika za 6. razred osnovne škole</t>
  </si>
  <si>
    <t>Mirjana Jukić, Slavica Kovač</t>
  </si>
  <si>
    <t>HRVATSKA KRIJESNICA 6 : radna bilježnica za 6. razred osnovne škole s CD-om</t>
  </si>
  <si>
    <t>Ela Družijanić, Zorica Lugarić</t>
  </si>
  <si>
    <t>HRVATSKI JA VOLIM : udžbenik iz hrvatskoga jezika za 6. razred osnovne škole</t>
  </si>
  <si>
    <t>Lidija Dujić, Snježana Ferenčić, Sanja Miloloža, Anđelka Rihtarić, Matilda Tomas</t>
  </si>
  <si>
    <t>HRVATSKI JA VOLIM : radna bilježnica iz hrvatskoga jezika za 6. razred osnovne škole</t>
  </si>
  <si>
    <t>BUILDING BRIDGES 6 : udžbenik engleskog jezika sa zvučnim CD-om za šesti razred osnovne škole : VI. godina učenja</t>
  </si>
  <si>
    <t>Borka Lekaj Lubina, Jasna Pavuna, Danka Singer</t>
  </si>
  <si>
    <t>BUILDING BRIDGES 6 : radna bilježnica engleskog jezika za šesti razred osnovne škole : VI. godina učenja</t>
  </si>
  <si>
    <t>Damir Velički, Ljubimka Vitez</t>
  </si>
  <si>
    <t>Blaženka Jelaš, Petra Turmišov</t>
  </si>
  <si>
    <t>NJEMAČKI JEZIK - VI. GODINA UČENJA, I. STRANI JEZIK</t>
  </si>
  <si>
    <t>HURRA! DEUTSCH! 6 : udžbenik njemačkog jezika s CD-om za 6. razred osnovne škole, 6. godina učenja</t>
  </si>
  <si>
    <t>Jadranka Salopek, Ljerka Tomljenović-Biškupić</t>
  </si>
  <si>
    <t>HURRA! DEUTSCH! 6 : radna bilježnica iz njemačkog jezika za 6. razred osnovne škole, 6. godina učenja</t>
  </si>
  <si>
    <t>Vesna Draženović-Žitko, Luka Krnić, Maja Marić, Zvonimir Šikić</t>
  </si>
  <si>
    <t>MATEMATIKA 6 : udžbenik i zbirka zadataka za šesti razred osnovne škole : 2. polugodište</t>
  </si>
  <si>
    <t>PETICA 6 : udžbenik i zbirka zadataka iz matematike za 6. razred - I. svezak</t>
  </si>
  <si>
    <t>PETICA 6 : udžbenik i zbirka zadataka iz matematike za 6. razred - II. svezak</t>
  </si>
  <si>
    <t>udžbenik s DVD-om</t>
  </si>
  <si>
    <t>Vesnica Bošnjak, Ruža Bule, Vlasta Seljanec, Jadranka Tokić</t>
  </si>
  <si>
    <t>PRIRODA OKO MENE : udžbenik s radnom bilježnicom za šesti razred osnovne škole za učenike s posebnim obrazovnim potrebama</t>
  </si>
  <si>
    <t>Nataša Kletečki</t>
  </si>
  <si>
    <t>PRIRODA 6 : radna bilježnica za pomoć učenicima pri učenju prirode u 6. razredu</t>
  </si>
  <si>
    <t>Gordana Kalanj Kraljević</t>
  </si>
  <si>
    <t>Vesna Janko, Renata Pavlić</t>
  </si>
  <si>
    <t>POVIJEST 6 : povijesni atlas za šesti razred</t>
  </si>
  <si>
    <t>Šime Labor, Tina Matanić, Toni Rajković</t>
  </si>
  <si>
    <t>Saša Marić, Jelena Sikirica</t>
  </si>
  <si>
    <t>LIKOVNA MAPA : likovna mapa za šesti razred osnovne škole</t>
  </si>
  <si>
    <t>POGLED, POTEZ : udžbenik likovne kulture za 6. razred osnovne škole</t>
  </si>
  <si>
    <t>Fany Bilić, Ivo Crnoja, Branko Hrpka, Mateo Mijić, Ida Srdić</t>
  </si>
  <si>
    <t>Gordan Bartolić, Slavko Marenčić, Ines Paleka, Dragan Stanojević</t>
  </si>
  <si>
    <t>Ivan Jukić, Antun Ptičar</t>
  </si>
  <si>
    <t>Branko Hrpka, Goran Kadić, Ida Srdić</t>
  </si>
  <si>
    <t>Saida Deljac, Slavko Marenčić</t>
  </si>
  <si>
    <t>7. RAZRED</t>
  </si>
  <si>
    <t>DVERI RIJEČI : radna bilježnica uz hrvatsku čitanku za 7. razred osnovne škole</t>
  </si>
  <si>
    <t>HRVATSKI JA VOLIM : udžbenik iz hrvatskoga jezika za 7. razred osnovne škole</t>
  </si>
  <si>
    <t>HRVATSKI JA VOLIM : radna bilježnica iz hrvatskoga jezika za 7. razred osnovne škole</t>
  </si>
  <si>
    <t>Olinka Breka, Maja Mardešić</t>
  </si>
  <si>
    <t>Karin Nigl, Ivana Vajda</t>
  </si>
  <si>
    <t>Iva Golac-Jakopović, Luka Krnić, Zvonimir Šikić, Milana Vuković</t>
  </si>
  <si>
    <t>S. Banić, Z. Ćurković, D. Glasnović Gracin, Lidija Kralj, M. Stepić</t>
  </si>
  <si>
    <t>Marija Papac, Gordana Pintar</t>
  </si>
  <si>
    <t>Dubravko Horvat, Eugenija Mateša, Maja Šuveljak, Vladis Vujnović</t>
  </si>
  <si>
    <t>Sanja Martinko, Vladimir Paar</t>
  </si>
  <si>
    <t>Ivana Katavić, Mladen Klaić, Vladimir Paar</t>
  </si>
  <si>
    <t>Mile Mišura, Vladimir Paar, Vladimir Šips, Maja Šuveljak</t>
  </si>
  <si>
    <t>FIZIKA - ZA UČENIKE S POSEBNIM OBRAZOVNIM POTREBAMA</t>
  </si>
  <si>
    <t>FIZIKA 7 : udžbenik s radnom bilježnicom za učenike s posebnim obrazovnim potrebama za 7. razred osnovne škole</t>
  </si>
  <si>
    <t>Nevenka Jakuš, Ivana Matić</t>
  </si>
  <si>
    <t>KEMIJA - ZA UČENIKE S POSEBNIM OBRAZOVNIM POTREBAMA</t>
  </si>
  <si>
    <t>KEMIJA 7 : udžbenik s radnom bilježnicom za učenike s posebnim obrazovnim potrebama za 7. razred osnovne škole</t>
  </si>
  <si>
    <t>Nikolina Bekić, Andrea Pehar</t>
  </si>
  <si>
    <t>Tomislav Jelić, Zoran Klarić</t>
  </si>
  <si>
    <t>GEOGRAFSKI ATLAS 7 : za sedmi razred osnovne škole</t>
  </si>
  <si>
    <t>POVIJEST 7 : povijesni atlas za sedmi razred</t>
  </si>
  <si>
    <t>LIKOVNA MAPA : likovna mapa za 7. razred osnovne škole</t>
  </si>
  <si>
    <t>POGLED, POTEZ : udžbenik likovne kulture za 7. razred osnovne škole</t>
  </si>
  <si>
    <t>TEHNIČKA KULTURA 7 : radna bilježnica s radnim materijalom i multimedijskim CD-om za 7. razred</t>
  </si>
  <si>
    <t>Gordan Bartolić, Vladimir Delić, Slavko Marenčić, Ines Paleka, Dragan Stanojević</t>
  </si>
  <si>
    <t>INFORMATIKA 7 : udžbenik za 7. razred osnovne škole s multimedijskim CD-om</t>
  </si>
  <si>
    <t>INFORMATIKA 7 : radna bilježnica za 7. razred osnovne škole</t>
  </si>
  <si>
    <t>Predrag Brođanac, Ines Paleka, Natalija Stjepanek</t>
  </si>
  <si>
    <t>Josip Periš, autorski tim</t>
  </si>
  <si>
    <t>8. RAZRED</t>
  </si>
  <si>
    <t>DVERI RIJEČI : hrvatska čitanka za 8. razred osnovne škole</t>
  </si>
  <si>
    <t>Nada Babić, Ivan Đurić, Dinka Golem, Dunja Jelčić</t>
  </si>
  <si>
    <t>DVERI RIJEČI : radna bilježnica uz hrvatsku čitanku za 8. razred osnovne škole</t>
  </si>
  <si>
    <t>HRVATSKA KRIJESNICA 8 : udžbenik hrvatskoga jezika za 8. razred osnovne škole</t>
  </si>
  <si>
    <t>Mirjana Jukić, Meri Juričev Dumpavlov, Slavica Kovač</t>
  </si>
  <si>
    <t>HRVATSKA KRIJESNICA 8 : radna bilježnica za 8. razred osnovne škole s CD-om</t>
  </si>
  <si>
    <t>Marijana Bašić, Mirjana Jukić, Meri Juričev Dumpavlov, Slavica Kovač</t>
  </si>
  <si>
    <t>HRVATSKI JA VOLIM : udžbenik iz hrvatskoga jezika za 8. razred osnovne škole</t>
  </si>
  <si>
    <t>HRVATSKI JA VOLIM : radna bilježnica iz hrvatskoga jezika za 8. razred osnovne škole</t>
  </si>
  <si>
    <t>MATEMATIČKI IZAZOVI 8 : udžbenik i zbirka zadataka iz matematike za 8. razred osnovne škole, 1. dio</t>
  </si>
  <si>
    <t>MATEMATIČKI IZAZOVI 8 : udžbenik i zbirka zadataka iz matematike za 8. razred osnovne škole, 2. dio</t>
  </si>
  <si>
    <t>Tamara Nemeth, Goran Stajčić</t>
  </si>
  <si>
    <t>PETICA 8 : udžbenik i zbirka zadataka iz matematike za 8. razred - I. svezak</t>
  </si>
  <si>
    <t>PETICA 8 : udžbenik i zbirka zadataka iz matematike za 8. razred - II. svezak</t>
  </si>
  <si>
    <t>Ruža Bule, Vlasta Seljanec, Jadranka Tokić</t>
  </si>
  <si>
    <t>BIOLOGIJA - ZA UČENIKE S POSEBNIM OBRAZOVNIM POTREBAMA</t>
  </si>
  <si>
    <t>BIOLOGIJA 8 : udžbenik s radnom bilježnicom za učenike s posebnim obrazovnim potrebama za 8. razred osnovne škole</t>
  </si>
  <si>
    <t>FIZIKA 8 : udžbenik iz fizike za 8. razred osnovne škole s CD-om</t>
  </si>
  <si>
    <t>Maja Šuveljak, Vladis Vujnović</t>
  </si>
  <si>
    <t>FIZIKA 8 : radna bilježnica iz fizike za 8. razred osnovne škole</t>
  </si>
  <si>
    <t>FIZIKA 8 : zbirka zadataka iz fizike za 8. razred osnovne škole</t>
  </si>
  <si>
    <t>KEMIJA 8 : udžbenik s radnom bilježnicom za učenike s posebnim obrazovnim potrebama za 8. razred osnovne škole</t>
  </si>
  <si>
    <t>Ante Smoljo, Lidija Zonjić</t>
  </si>
  <si>
    <t>POVIJEST 8 : povijesni atlas za osmi razred</t>
  </si>
  <si>
    <t>UČIMO GLEDATI 8 : udžbenik likovne kulture s CD-om za 8. razred osnovne škole</t>
  </si>
  <si>
    <t>UČIMO GLEDATI 8 : likovna mapa s kolažem za 8. razred osnovne škole</t>
  </si>
  <si>
    <t>VALOVI BOJA 8 : udžbenik likovne kulture za 8. razred osnovne škole</t>
  </si>
  <si>
    <t>VALOVI BOJA 8 : likovna mapa s kolažem za 8. razred osnovne škole</t>
  </si>
  <si>
    <t>Damir Čović, Sanja Prodanović-Trlin</t>
  </si>
  <si>
    <t>S KRISTOM U ŽIVOT : udžbenik za katolički vjeronauk osmoga razreda osnovne škole</t>
  </si>
  <si>
    <t>Josip Periš, Mirjana Vučica, Dušan Vuletić</t>
  </si>
  <si>
    <t>MOJA MALA MATEMATIKA - BROJIMO DO 20 : priručnik za nastavnike za rad s učenicima usporenog kognitivnog razvoja u 3. i 4. razredu osnovne škole</t>
  </si>
  <si>
    <t>HRVATSKI JEZIK 7 : udžbenik hrvatskog jezika za 7. razred osnovne škole</t>
  </si>
  <si>
    <t>HRVATSKI JEZIK 8 : udžbenik hrvatskog jezika za 8. razred osnovne škole</t>
  </si>
  <si>
    <t>NEOBAVEZNI PREDMETI</t>
  </si>
  <si>
    <t>Ante Bežen, Vesna Budinski i Martina Kolar</t>
  </si>
  <si>
    <t>HRVATSKA ČITANKA 2 : čitanka za drugi razred osnovne škole</t>
  </si>
  <si>
    <t>Ante Bežen i Vesna Budinski</t>
  </si>
  <si>
    <t>KORAK U SVIJET 2 : udžbenik iz prirode i društva za drugi razred osnovne škole</t>
  </si>
  <si>
    <t>Jolanda Bastalić, Vesna Bedeković, Anđelka Peko i Sanja Škreblin</t>
  </si>
  <si>
    <t>Diana Atanasov Piljek</t>
  </si>
  <si>
    <t>Josip Markovac</t>
  </si>
  <si>
    <t>GEA 3 : radna bilježnica geografije za 7. razred osnovne škole</t>
  </si>
  <si>
    <t>Ingrid Damiani Einwalter, Mirjana Marković Marinković i Nives Sironić Bonefačić</t>
  </si>
  <si>
    <t>Anne Worrall</t>
  </si>
  <si>
    <t>Ana Mavar, Silva Crnić i suradnici</t>
  </si>
  <si>
    <t>MOJ HRVATSKI 5 : udžbenik iz hrvatskog jezika za peti razred osnovne škole</t>
  </si>
  <si>
    <t>4.</t>
  </si>
  <si>
    <t>DEUTSCH LERNEN - DEUTSCH SPIELEN 1 : radna bilježnica njemačkoga jezika za 4. razred osnovne škole</t>
  </si>
  <si>
    <t>POVIJEST 5 : radna bilježnica uz udžbenik za povijest u petom razredu osnovne škole</t>
  </si>
  <si>
    <t>Borna Fürst-Bjeliš i Danijel Jukopila</t>
  </si>
  <si>
    <t>Rajko Ećimović i Ivan Kršek</t>
  </si>
  <si>
    <t>POVIJEST 6 : udžbenik za šesti razred osnovne škole</t>
  </si>
  <si>
    <t>POZVANI NA SLOBODU : vjeronaučni udžbenik za šesti razred osnovne škole</t>
  </si>
  <si>
    <t>BIOLOGIJA 8 : radna bilježnica za VIII. razred osnovne škole</t>
  </si>
  <si>
    <t>GEOGRAFIJA 3 : radna bilježnica za 7. razred osnovne škole</t>
  </si>
  <si>
    <t>NAŠ SVIJET 4 : radna bilježnica prirode i društva za 4. razred osnovne škole</t>
  </si>
  <si>
    <t>MOJ HRVATSKI 2 : radna bilježnica za drugi razred osnovne škole</t>
  </si>
  <si>
    <t>HRVATSKI ZA TEBE I MENE 2 : radna bilježnica iz hrvatskoga jezika za drugi razred osnovne škole</t>
  </si>
  <si>
    <t>CVRKUT RIJEČI : radna bilježnica uz čitanku za drugi razred osnovne škole</t>
  </si>
  <si>
    <t>ZEMLJA NA DLANU 4 : radna bilježnica iz prirode i društva za četvrti razred</t>
  </si>
  <si>
    <t>TRAGOM PROŠLOSTI 8 : radna bilježnica povijesti s radnim listićima za 8. razred osnovne škole</t>
  </si>
  <si>
    <t>NAŠ SVIJET 3 : radna bilježnica prirode i društva za 3. razred osnovne škole</t>
  </si>
  <si>
    <t>HAPPY HOUSE 1 CLASS BOOK : udžbenik engleskog jezika za 1. razred osnovne škole</t>
  </si>
  <si>
    <t>HAPPY HOUSE 1 ACTIVITY BOOK + MultiROM : radna bilježnica za engleski jezik za 1. razred osnovne škole</t>
  </si>
  <si>
    <t>radna bilježnica
s MultiROMom
NOVO</t>
  </si>
  <si>
    <t>Naziv(i) udžbenika i pripadajućih
dopunskih nastavnih sredstava</t>
  </si>
  <si>
    <t>INFORMATIKA 6 : radna bilježnica za 6. razred osnovne škole</t>
  </si>
  <si>
    <t>TEHNIČKA KULTURA 2 : radna bilježnica za  6. razred s radnim materijalom</t>
  </si>
  <si>
    <t>GEOGRAFIJA 3 : udžbenik za 7. razred osnovne škole</t>
  </si>
  <si>
    <t>MATEMATIKA 5 : udžbenik matematike za 5. razred osnovne škole</t>
  </si>
  <si>
    <t>HURRA! DEUTSCH! 1 : udžbenik njemačkog jezika s interaktivnim CD-om za 1. razred osnovne škole : I. godina učenja</t>
  </si>
  <si>
    <t>HURRA! DEUTSCH! 5 : udžbenik njemačkog jezika s interaktivnim CD-om za 5. razred osnovne škole : V. godina učenja</t>
  </si>
  <si>
    <t>TRAGOM PROŠLOSTI 5 : udžbenik povijesti s CD-om za 5. razred osnovne škole</t>
  </si>
  <si>
    <t>POVIJEST 5 : udžbenik povijesti za 5. razred osnovne škole</t>
  </si>
  <si>
    <t>PRIRODA 5 : udžbenik prirode s CD-om za 5. razred osnovne škole</t>
  </si>
  <si>
    <t>MOJI ZLATNI DANI 3 : udžbenik hrvatskog jezika i književnosti za 3. razred osnovne škole</t>
  </si>
  <si>
    <t>MOJI ZLATNI DANI 4 : udžbenik hrvatskog jezika i književnosti za 4. razred osnovne škole</t>
  </si>
  <si>
    <t>ZEMLJA NA DLANU 4 : udžbenik iz prirode i društva za četvrti razred</t>
  </si>
  <si>
    <t>Ante Bežen, Vesna Budinski i Ana Škudar</t>
  </si>
  <si>
    <t>Igor Tišma</t>
  </si>
  <si>
    <t>FIZIKA 7 : udžbenik fizike s CD-om za 7. razred osnovne škole</t>
  </si>
  <si>
    <t>TAJNA SLOVA 2 : radna bilježnica A za hrvatski jezik u 2. razredu osnovne škole</t>
  </si>
  <si>
    <t>DIP IN 2 : radna bilježnica engleskog jezika za 2. razred osnovne škole : II. godina učenja</t>
  </si>
  <si>
    <t>UN, DEUX, TROIS...NOUS VOILA 2 : udžbenik francuskog jezika s CD-om za 2. razred osnovne škole : II. godina učenja</t>
  </si>
  <si>
    <t>UN, DEUX, TROIS...NOUS VOILA 2 : radna bilježnica francuskog jezika za 2. razred osnovne škole : II. godina učenja</t>
  </si>
  <si>
    <t>NOVE MATEMATIČKE ZGODICE : radna bilježnica iz matematike za 2. razred osnovne škole</t>
  </si>
  <si>
    <t>Gordana Pajić, Željka Manzoni i Antun Smajić</t>
  </si>
  <si>
    <t>RAZIGRANI ZVUCI 2 : udžbenik glazbene kulture s 2 CD-a za učenike 2. razreda osnovne škole</t>
  </si>
  <si>
    <t>TAJNA SLOVA 3 : radna bilježnica A za hrvatski jezik u 3. razredu osnovne škole</t>
  </si>
  <si>
    <t>DIP IN 3 : udžbenik engleskog jezika s interaktivnim i audio CD-om za 3. razred osnovne škole : III. godina učenja</t>
  </si>
  <si>
    <t>udžbenik s interaktivnim i audio CD-om
NOVO</t>
  </si>
  <si>
    <t>Jadranka Salopek i Ljerka Tomljenović Biškupić</t>
  </si>
  <si>
    <t>RAZIGRANI ZVUCI 3 : udžbenik glazbene kulture s 2 CD-a za 3. razred osnovne škole</t>
  </si>
  <si>
    <t>DIP IN 4 : udžbenik engleskog jezika s CD-om za 4. razred osnovne škole : IV. godina učenja</t>
  </si>
  <si>
    <t>WAY TO GO 1 PLUS : udžbenik engleskog jezika s CD-om za 4. razred osnovne škole : IV. godina učenja</t>
  </si>
  <si>
    <t>LE FRANCAIS - C'EST FORMIDABLE 1! : udžbenik francuskog jezika s CD-om za 4. razred osnovne škole : I. godina učenja</t>
  </si>
  <si>
    <t>Jadranka Strabić, Michele Hababou i Irena Stopfer</t>
  </si>
  <si>
    <t>Ivan De Zan, Ivo Nejašmić i Božena Vranješ Šoljan</t>
  </si>
  <si>
    <t>udžbenik
s DVD-om i 3 CD-a
NOVO</t>
  </si>
  <si>
    <t>UČIMO GLEDATI 4 : udžbenik likovne kulture s likovnom mapom za 4. razred osnovne škole</t>
  </si>
  <si>
    <t>KRILA RIJEČI 5 : čitanka za 5. razred osnovne škole s 2 CD-a, DVD-om i audio CD-om</t>
  </si>
  <si>
    <t>udžbenik s
2 CD-a i DVD-om i audio CD-om
NOVO</t>
  </si>
  <si>
    <t>WAY TO GO 2 PLUS : udžbenik engleskog jezika s CD-om za 5. razred osnovne škole : V. godina učenja</t>
  </si>
  <si>
    <t>MOJA PRIRODA 5 : udžbenik prirode s CD-om za 5. razred osnovne škole</t>
  </si>
  <si>
    <t>POVIJEST U KARTAMA I SLIKAMA 5 : povijesni atlas za 5. razred osnovne škole</t>
  </si>
  <si>
    <t>ENGLESKI JEZIK - I. GODINA UČENJA, II. STRANI JEZIK</t>
  </si>
  <si>
    <t>NJEMAČKI JEZIK - I. GODINA UČENJA, II. STRANI JEZIK</t>
  </si>
  <si>
    <t>ENGLESKI JEZIK - II. GODINA UČENJA, II. STRANI JEZIK</t>
  </si>
  <si>
    <t>FRANCUSKI JEZIK - II. GODINA UČENJA, II. STRANI JEZIK</t>
  </si>
  <si>
    <t>NJEMAČKI JEZIK - II. GODINA UČENJA, II. STRANI JEZIK</t>
  </si>
  <si>
    <t>ENGLESKI JEZIK - III. GODINA UČENJA, II. STRANI JEZIK</t>
  </si>
  <si>
    <t>FRANCUSKI JEZIK - III. GODINA UČENJA, II. STRANI JEZIK</t>
  </si>
  <si>
    <t>HRVATSKA JEZIČNA ŠKRINJICA 5 : radna bilježnica za hrvatski jezik u 5. razredu osnovne škole</t>
  </si>
  <si>
    <t>NAŠA NOVA MATEMATIKA 1: radna bilježnica za matematiku u 1. razredu osnovne škole</t>
  </si>
  <si>
    <t>Zdenko Josip Hasenöhrl, Mladen Vidović i Vinkoslav Galešev</t>
  </si>
  <si>
    <t>PETICA 6 : udžbenik i zbirka zadataka iz matematike za 6. razred : II. svezak</t>
  </si>
  <si>
    <t>MIZ</t>
  </si>
  <si>
    <t>udžbenik</t>
  </si>
  <si>
    <t>Haris Opardija</t>
  </si>
  <si>
    <t>UDŽBENIK ISLAMSKOG VJERONAUKA : za 1. i 2. razred osnovne škole</t>
  </si>
  <si>
    <t>Ševko Omerbašić</t>
  </si>
  <si>
    <t>ISLAMSKA ČITANKA : za 3. i 4. razred osnovne škole</t>
  </si>
  <si>
    <t>5. i 6.</t>
  </si>
  <si>
    <t>LE FRANCAIS - C'EST FORMIDABLE 2! : radna bilježnica francuskog jezika za 5. razred osnovne škole : II. godina učenja</t>
  </si>
  <si>
    <t>GEOGRAFIJA 1 : udžbenik za geografiju u petom razredu osnovne škole</t>
  </si>
  <si>
    <t>MOJA GLAZBA 1 : udžbenik za glazbenu kulturu u prvom razredu osnovne škole</t>
  </si>
  <si>
    <t>SVIJET GLAZBE 5 : udžbenik za glazbenu kulturu u petom razredu osnovne škole</t>
  </si>
  <si>
    <t>POČETNICA KNJIGULJICA - TISKANA SLOVA : udžbenik za 1. razred osnovne škole</t>
  </si>
  <si>
    <t>INFORMATIKA 5 : udžbenik za informatiku u petom razredu osnovne škole</t>
  </si>
  <si>
    <t>HRVATSKI JEZIK 6 : radna bilježnica hrvatskog jezika za 6. razred osnovne škole</t>
  </si>
  <si>
    <t>KRILA RIJEČI 6 : radna bilježnica uz čitanku za 6. razred osnovne škole</t>
  </si>
  <si>
    <t>MOJI ZLATNI DANI 2 : radna bilježnica hrvatskog jezika i književnosti za 2. razred osnovne škole</t>
  </si>
  <si>
    <t>RADOST ČITANJA 2 : radna bilježnica uz čitanku i lektiru u 6. razredu osnovne škole</t>
  </si>
  <si>
    <t>TAJNA SLOVA 2 : radna bilježnica uz čitanku za 2. razred osnovne škole</t>
  </si>
  <si>
    <t>KLIKNI MIŠEM 2 : radna bilježnica informatike za 2. razred osnovne škole</t>
  </si>
  <si>
    <t>Draginja Mrvoš-Sermek i Maja Kovačević</t>
  </si>
  <si>
    <t>Fabienne Gallon i Cyntia Donson</t>
  </si>
  <si>
    <t xml:space="preserve">Nenad Buzjak </t>
  </si>
  <si>
    <t>Boško Jagodić, Renata Svederc i Ladislava Bunjački</t>
  </si>
  <si>
    <t>Nada Babić, Dinka Golem, Dunja Jelčić i Ivan Đurić</t>
  </si>
  <si>
    <t>SNAPSHOT 7 : udžbenik engleskog jezika za 7. razred osnovne škole : IV. godina učenja</t>
  </si>
  <si>
    <t>SNAPSHOT 7 : radna bilježnica iz engleskog jezika za 7. razred osnovne škole : IV. godina učenja</t>
  </si>
  <si>
    <t>GEOGRAFIJA EUROPE : udžbenik iz geografije za VII. razred osnovne škole</t>
  </si>
  <si>
    <t>HRVATSKI JA VOLIM : radna bilježnica za 7. razred osnovne škole</t>
  </si>
  <si>
    <t>INFORMATIKA 7 : udžbenik iz informatike za 7. razred osnovne škole</t>
  </si>
  <si>
    <t xml:space="preserve">SVIJET TVARI 1 : radna bilježnica za sedmi razred osnovne škole </t>
  </si>
  <si>
    <t>MATEMATIKA 7 : radna bilježnica iz matematike za 7. razred osnovne škole</t>
  </si>
  <si>
    <t>3. LIKOVNI MOZAIK : udžbenik likovne kulture za 3. razred osnovne škole</t>
  </si>
  <si>
    <t>3. LIKOVNI MOZAIK : likovna mapa s kolažem uz udžbenik za 3. i 4. razred osnovne škole</t>
  </si>
  <si>
    <t>Ivica Pažin, autorski tim</t>
  </si>
  <si>
    <t>4. RAZRED</t>
  </si>
  <si>
    <t>Gordana Matolek, Damir Velički</t>
  </si>
  <si>
    <t>Mirjana Klobučar, Giorgio Motta</t>
  </si>
  <si>
    <t>Plamenka Bernardi Britvec, Jadranka Salopek</t>
  </si>
  <si>
    <t>Ante Gašpardi, Tonka Lazarić, Nevenka Raguž</t>
  </si>
  <si>
    <t>4. LIKOVNI MOZAIK : udžbenik likovne kulture za 4. razred osnovne škole</t>
  </si>
  <si>
    <t>4. LIKOVNI MOZAIK : likovna mapa s kolažem uz udžbenik za 3. i 4. razred osnovne škole</t>
  </si>
  <si>
    <t>Ante Pavlović, Ivica Pažin</t>
  </si>
  <si>
    <t>5. RAZRED</t>
  </si>
  <si>
    <t>Ante Bežen, Olga Jambrec</t>
  </si>
  <si>
    <t>Nada Babić, Dinka Golem, Dunja Jelčić</t>
  </si>
  <si>
    <t>udžbenik s 2 CD-a, DVD-om i audio CD-om</t>
  </si>
  <si>
    <t>HRVATSKI JA VOLIM : udžbenik za 5. razred osnovne škole iz hrvatskoga jezika</t>
  </si>
  <si>
    <t>Nada Babić, Snježana Ferenčić, Anđelka Rihtarić</t>
  </si>
  <si>
    <t>HRVATSKI JA VOLIM : radna bilježnica za 5. razred osnovne škole iz hrvatskoga jezika</t>
  </si>
  <si>
    <t>Zorica Klinžić, Stjepko Težak</t>
  </si>
  <si>
    <t>APPLAUS! 5 : udžbenik njemačkog jezika sa zvučnim CD-om za peti razred osnovne škole : V. godina učenja</t>
  </si>
  <si>
    <t>APPLAUS! 5 : radna bilježnica njemačkog jezika za peti razred osnovne škole : V. godina učenja</t>
  </si>
  <si>
    <t>MATEMATIČKI IZAZOVI 5 : udžbenik i zbirka zadataka iz matematike za 5. razred osnovne škole, 1. dio</t>
  </si>
  <si>
    <t>Željko Bošnjak, Boris Čulina, Gordana Paić</t>
  </si>
  <si>
    <t>udžbenik i zbirka zadataka</t>
  </si>
  <si>
    <t>MATEMATIČKI IZAZOVI 5 : udžbenik i zbirka zadataka iz matematike za 5. razred osnovne škole, 2. dio</t>
  </si>
  <si>
    <t>udžbenik i zbirka zadataka s CD-om</t>
  </si>
  <si>
    <t>Sonja Banić, Zlata Ćurković, Dubravka Glasnović Gracin, Lidija Kralj</t>
  </si>
  <si>
    <t>Jasminka Džapo, Jasna Tonšetić, Lela Zadražil</t>
  </si>
  <si>
    <t>PRIRODA - ZA UČENIKE S POSEBNIM OBRAZOVNIM POTREBAMA</t>
  </si>
  <si>
    <t>PRIRODA I JA : udžbenik s radnom bilježnicom za peti razred osnovne škole za učenike s posebnim obrazovnim potrebama</t>
  </si>
  <si>
    <t>Roberto Škara</t>
  </si>
  <si>
    <t>Mirko Brazda, Tomislav Jelić</t>
  </si>
  <si>
    <t>GEOGRAFSKI ATLAS 5 : za peti razred osnovne škole</t>
  </si>
  <si>
    <t>grupa autora</t>
  </si>
  <si>
    <t>geografski atlas</t>
  </si>
  <si>
    <t>radna bilježnica s CD-om</t>
  </si>
  <si>
    <t>povijesni atlas</t>
  </si>
  <si>
    <t>Tina Matanić, Toni Rajković</t>
  </si>
  <si>
    <t>POVIJEST 5 : povijesni atlas za peti razred</t>
  </si>
  <si>
    <t>Magdalena Najbar-Agičić, Ivica Rendulić</t>
  </si>
  <si>
    <t>Antun Čelar, Nevenka Raguž</t>
  </si>
  <si>
    <t>Saša Marić, Ljiljana Ščedrov</t>
  </si>
  <si>
    <t>Zdenka Bilušić, Martina Kosec, Jurana Linarić, Emina Mijatović, Dijana Nazor, Ana Šobat</t>
  </si>
  <si>
    <t>UČIMO GLEDATI 5 : udžbenik likovne kulture s CD-om za 5. razred osnovne škole</t>
  </si>
  <si>
    <t>Miroslav Huzjak, Saša Živković</t>
  </si>
  <si>
    <t>UČIMO GLEDATI 5 : likovna mapa s kolažem za 5. razred osnovne škole</t>
  </si>
  <si>
    <t>HRVATSKI JEZIK 8 : radna bilježnica hrvatskog jezika za 8. razred osnovne škole</t>
  </si>
  <si>
    <t>KRILA RIJEČI 7 : radna bilježnica uz čitanku za 7. razred osnovne škole</t>
  </si>
  <si>
    <t>KRILA RIJEČI 8 : radna bilježnica uz čitanku za 8. razred osnovne škole</t>
  </si>
  <si>
    <t>TAJNA SLOVA 1 : radna bilježnica A za 1. razred osnovne škole</t>
  </si>
  <si>
    <t>DIP IN 1 : udžbenik engleskog jezika s CD-om za 1. razred osnovne škole : I. godina učenja</t>
  </si>
  <si>
    <t>UN, DEUX, TROIS...NOUS VOILA 1 : radna bilježnica francuskog jezika za 1. razred osnovne škole : I. godina učenja</t>
  </si>
  <si>
    <t>RAZIGRANI ZVUCI 1 : udžbenik glazbene kulture s 2 CD-a za 1. razred osnovne škole</t>
  </si>
  <si>
    <t>Vesna Runac Marjanović, Andrea Škribulja i Sanja Župa</t>
  </si>
  <si>
    <t>Vesna Runac Marjanović, Andrea Škribulja, Sanja Župa i Vanda Bartulica</t>
  </si>
  <si>
    <t>Albina Battistutti Pecha, Željko Mrklić i Maja Petković</t>
  </si>
  <si>
    <t>Maja Petković i Đurđa Kocijan</t>
  </si>
  <si>
    <t>Kristina Čajo i Ankica Knezović</t>
  </si>
  <si>
    <t>Kristina Čajo i Paula Vranković</t>
  </si>
  <si>
    <t>Tanja Djaković, Ramiza Kurtović, Božena Ratkaj i Zoran Krnjaić</t>
  </si>
  <si>
    <t>POČETNICA : udžbenik - II. dio za prvi razred osnovne škole</t>
  </si>
  <si>
    <t>** MOJA DRUGA POČETNICA : udžbenik za 1. stupanj opismenjavanja slijepe mladeži : 2. svezak : 5. - 8. razred osnovne škole, 1. - 4. razred gimnazije i strukovne škole</t>
  </si>
  <si>
    <t>** MOJA DRUGA POČETNICA : udžbenik za 1. stupanj opismenjavanja slijepe mladeži : 1. svezak : 5. - 8. razred osnovne škole, 1. - 4. razred gimnazije i strukovne škole</t>
  </si>
  <si>
    <t>HRVATSKI JEZIK - ZA SLIJEPE</t>
  </si>
  <si>
    <t>POSEBNI PROGRAMI ZA OSNOVNU ŠKOLU</t>
  </si>
  <si>
    <t>GLAZBENE ŠKOLE - SOLFEGGIO</t>
  </si>
  <si>
    <t>GRČKI JEZIK - DRUGA GODINA UČENJA</t>
  </si>
  <si>
    <t>LATINSKI JEZIK - ČETVRTA GODINA UČENJA</t>
  </si>
  <si>
    <t>NJEMAČKI JEZIK - III. GODINA UČENJA, II. STRANI JEZIK</t>
  </si>
  <si>
    <t>TALIJANSKI JEZIK - III. GODINA UČENJA, II. STRANI JEZIK</t>
  </si>
  <si>
    <t>SOLFEGGIO 1 : udžbenik za I. razred solfeggia za osnovne glazbene škole</t>
  </si>
  <si>
    <t>MOJA NOVA MATEMATIKA 3 : udžbenik za III. razred osnovne škole</t>
  </si>
  <si>
    <t>DVERI RIJEČI : hrvatska čitanka za 7. razred osnovne škole</t>
  </si>
  <si>
    <t xml:space="preserve">DVERI RIJEČI : hrvatska čitanka za 8. razred osnovne škole </t>
  </si>
  <si>
    <t>GEOGRAFIJA 8 : udžbenik geografije s CD-om za osmi razred osnovne škole</t>
  </si>
  <si>
    <t>GLAZBENA ČETVRTICA : udžbenik glazbene kulture s dva CD-a za četvrti razred osnovne škole</t>
  </si>
  <si>
    <t>GLAZBENA OSMICA : udžbenik glazbene kulture s tri CD-a za osmi razred osnovne škole</t>
  </si>
  <si>
    <t>GLAZBENA SEDMICA : udžbenik glazbene kulture s tri CD-a za sedmi razred osnovne škole</t>
  </si>
  <si>
    <t>GLAZBENA ŠKRINJICA 3 : udžbenik glazbene kulture s dva CD-a za treći razred osnovne škole</t>
  </si>
  <si>
    <t>FIZIKA 7 : radna bilježnica iz fizike za 7. razred osnovne škole</t>
  </si>
  <si>
    <t>PETICA 8 : udžbenik i zbirka zadataka iz matematike za 8. razred : II. svezak</t>
  </si>
  <si>
    <t>POVIJEST 7 : radna bilježnica za sedmi razred osnovne škole</t>
  </si>
  <si>
    <t>JEZIK MOJ HRVATSKI 6 : udžbenik za 6. razred osnovne škole</t>
  </si>
  <si>
    <t>JEZIK MOJ HRVATSKI 6 : radna bilježnica za 6. razred osnovne škole</t>
  </si>
  <si>
    <t>HRVATSKA ČITANKA 6 : udžbenik za 6. razred osnovne škole</t>
  </si>
  <si>
    <t>RADNA BILJEŽNICA 6 : uz HRVATSKU ČITANKU 6 za 6. razred osnovne škole</t>
  </si>
  <si>
    <t>PROZOR U SVIJET 6 : udžbenik iz geografije za 6. razred osnovne škole</t>
  </si>
  <si>
    <t>PROZOR U SVIJET 6 : radna bilježnica iz geografije za 6. razred osnovne škole</t>
  </si>
  <si>
    <t>HRVATSKA ČITANKA 7 : udžbenik za 7. razred osnovne škole</t>
  </si>
  <si>
    <t>RADNA BILJEŽNICA : uz HRVATSKU ČITANKU za 7. razred osnovne škole</t>
  </si>
  <si>
    <t>HRVATSKA ČITANKA 8 : udžbenik za 8. razred osnovne škole</t>
  </si>
  <si>
    <t>RADNA BILJEŽNICA : uz HRVATSKU ČITANKU 8 za 8. razred osnovne škole</t>
  </si>
  <si>
    <t>GEOGRAFIJA HRVATSKE 8 : udžbenik iz geografije za 8. razred osnovne škole</t>
  </si>
  <si>
    <t>GEOGRAFIJA HRVATSKE 8 : radna bilježnica iz geografije za 8. razred osnovne škole</t>
  </si>
  <si>
    <t>Božica Curić i Zoran Curić</t>
  </si>
  <si>
    <t>HALLO 1 : udžbenik njemačkog jezika za 1. razred osnovne škole s CD-om</t>
  </si>
  <si>
    <t>HALLO 2 : udžbenik njemačkog jezika za 2. razred osnovne škole s CD-om</t>
  </si>
  <si>
    <t>WIR 1 : udžbenik za njemački jezik za 4. razred osnovne škole s CD-om</t>
  </si>
  <si>
    <t>ČUDESNI SVIJET TEHNIKE 7 : radna bilježnica tehničke kulture s praktičnim vježbama za 7. razred osnovne škole</t>
  </si>
  <si>
    <t>ČUDESNI SVIJET TEHNIKE 8 : radna bilježnica tehničke kulture s praktičnim vježbama za 8. razred osnovne škole</t>
  </si>
  <si>
    <t>Veljko Dunjko</t>
  </si>
  <si>
    <t>Osman Muftić i Aziz Hasanović</t>
  </si>
  <si>
    <t>Damir Salopek, Zlatko Šešelj i Dubravko Škiljan</t>
  </si>
  <si>
    <t>Zdravka Martinić-Jerčić i Dubravka Matković</t>
  </si>
  <si>
    <t>Naziv škole:</t>
  </si>
  <si>
    <t>OSNOVNA ŠKOLA MALEŠNICA, ZAGREB</t>
  </si>
  <si>
    <t>Obrazac B</t>
  </si>
  <si>
    <t>Šifra škole:</t>
  </si>
  <si>
    <t>21-114-056</t>
  </si>
  <si>
    <t>ZBROJNI PRIKAZ IZBORA UDŽBENIKA U OSNOVNOJ ŠKOLI</t>
  </si>
  <si>
    <t>ZA ŠK. GOD. 2007./2008.</t>
  </si>
  <si>
    <t>Redni broj udžbenika
u Popisu</t>
  </si>
  <si>
    <t>Autori</t>
  </si>
  <si>
    <t>Ukupan
broj
učenika</t>
  </si>
  <si>
    <t>POČETNICA KNJIGULJICA - TISKANA SLOVA (udžbenik), POČETNICA KNJIGULJICA - TISKANA SLOVA (radna bilježnica), POČETNICA KNJIGULJICA - PISANA SLOVA (udžbenik), POČETNICA KNJIGULJICA - PISANA SLOVA (radna bilježnica)</t>
  </si>
  <si>
    <t>PRVI KORACI (udžbenik), PRVI KORACI (radna bilježnica)</t>
  </si>
  <si>
    <t>BUILDING BLOCKS 1 (udžbenik), BUILDING BLOCKS 1 (radna bilježnica)</t>
  </si>
  <si>
    <t>HURRA! DEUTSCH! 1 (udžbenik s CD-om), HURRA! DEUTSCH! 1 (radna bilježnica)</t>
  </si>
  <si>
    <t>PRIRODA, DRUŠTVO I JA 1 : radna bilježnica prirode i društva za 1. razred osnovne škole</t>
  </si>
  <si>
    <t>NAŠ SVIJET 1 : radna bilježnica prirode i društva za 1. razred osnovne škole</t>
  </si>
  <si>
    <t>CIAO BIMBI! 1 : radna bilježnica talijanskog jezika za 1. razred osnovne škole : I. godina učenja</t>
  </si>
  <si>
    <t>IZBOR UDŽBENIKA</t>
  </si>
  <si>
    <t>Kataloški broj</t>
  </si>
  <si>
    <t>OŠ MALEŠNICA
ANTE TOPIĆA MIMARE 36, 
ZAGREB</t>
  </si>
  <si>
    <t>Marija Krmpotić-Dabo, Sonja Ivić</t>
  </si>
  <si>
    <t>Vrsta</t>
  </si>
  <si>
    <t>Predmet</t>
  </si>
  <si>
    <t>Ankica Knezović, Danka Singer, Daška Domljan, Kristina Čajo</t>
  </si>
  <si>
    <t>PROFIL</t>
  </si>
  <si>
    <t>Sanja Ćorić i suradnici, Snježana Bakarić Palička</t>
  </si>
  <si>
    <t>Robert Tanay</t>
  </si>
  <si>
    <t>likovna mapa s kolažem</t>
  </si>
  <si>
    <t>UMJETNOST I JA 1 i 2  likovna mapa s kolažem za 1. i 2. razred osnovne škole</t>
  </si>
  <si>
    <t>ZAGREB, 15.6.2010.</t>
  </si>
  <si>
    <t>DRUGI RAZREDI</t>
  </si>
  <si>
    <t>ZLATNA VRATA 2 integrirani udžbenik za nastavu hrvatskog jezika i književnosti u 2. razredu osnovne škole</t>
  </si>
  <si>
    <t>ZLATNA VRATA 2 radna bilježnica za nastavu hrvatskog jezika i književnosti u 2. razredu osnovne škole</t>
  </si>
  <si>
    <t>BUILDING BLOCKS 2 udžbenik engleskog jezika s memom i zvučnim CD-om za drugi razred osnovne škole: II. godina učenja</t>
  </si>
  <si>
    <t>BUILDING BLOCKS 2 radna bilježnica engleskog jezika za drugi razred osnovne škole: II. godina učenja</t>
  </si>
  <si>
    <t>AUF DIE PLATZE, FERTIG, LOS! udžbenik iz njemačkog jezika za 2. razred osnovne škole s CD-om</t>
  </si>
  <si>
    <t>Dinka štiglmayer, Irena Pehar</t>
  </si>
  <si>
    <t>AUF DIE PLATZE, FERTIG, LOS! radna bilježnica iz njemačkog jezika za 2. razred osnovne škole</t>
  </si>
  <si>
    <t>EUREKA! 2 udžbenik iz prirode i društva za 2. razred osnovne škole</t>
  </si>
  <si>
    <t>EUREKA! 2 radna bilježnica iz prirode i društva za 2. razred osnovne škole</t>
  </si>
  <si>
    <t>RAZIGRANI ZVUCI 2 udžbenik glazbene kulture s 2 CD-a za učenike 2. razreda osnovne škole</t>
  </si>
  <si>
    <t>Ana Stanišić, Vladimir Jandrašek</t>
  </si>
  <si>
    <t>RASTIMO U ZAHVALNOSTI udžbenik za 2. razred osnovne škole</t>
  </si>
  <si>
    <t>RASTIMO U ZAHVALNOSTI radna bilježnica za 2. razred osnovne škole</t>
  </si>
  <si>
    <t>MOJ SRETNI BROJ 2 udžbenik matematike za 2. razred osnovne škole</t>
  </si>
  <si>
    <t>MOJ SRETNI BROJ 2 radna bilježnica iz matematike za 2. razred osnovne škole</t>
  </si>
  <si>
    <t>MOJ SRETNI BROJ 2 zbirka zadataka iz matematike za 2. razred osnovne škole</t>
  </si>
  <si>
    <t>Dubravka Miklec, Graciella Prtajin, Julija Vejić, Nataša Mesaroš Grgurić, Sandra Binder, Sanja Jakovljević Rogić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</si>
</sst>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ddd\,\ d\.\ mmmm\ yyyy\.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  <numFmt numFmtId="168" formatCode="0&quot;.&quot;"/>
    <numFmt numFmtId="169" formatCode="0.000"/>
    <numFmt numFmtId="170" formatCode="0.0"/>
    <numFmt numFmtId="171" formatCode="[$-101041A]General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color indexed="12"/>
      <name val="Arial"/>
      <family val="2"/>
    </font>
    <font>
      <b/>
      <sz val="22"/>
      <name val="Arial"/>
      <family val="2"/>
    </font>
    <font>
      <b/>
      <sz val="18"/>
      <color indexed="12"/>
      <name val="Arial"/>
      <family val="2"/>
    </font>
    <font>
      <b/>
      <sz val="20"/>
      <color indexed="12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8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2" fontId="0" fillId="0" borderId="0" xfId="0" applyNumberFormat="1" applyAlignment="1">
      <alignment/>
    </xf>
    <xf numFmtId="2" fontId="6" fillId="0" borderId="0" xfId="0" applyNumberFormat="1" applyFont="1" applyFill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49" fontId="0" fillId="33" borderId="11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4" fontId="0" fillId="33" borderId="11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 vertical="center" wrapText="1"/>
    </xf>
    <xf numFmtId="49" fontId="0" fillId="33" borderId="15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4" fontId="0" fillId="33" borderId="14" xfId="0" applyNumberFormat="1" applyFill="1" applyBorder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168" fontId="4" fillId="34" borderId="11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Alignment="1">
      <alignment horizontal="left" vertical="center"/>
    </xf>
    <xf numFmtId="168" fontId="5" fillId="0" borderId="0" xfId="0" applyNumberFormat="1" applyFont="1" applyFill="1" applyAlignment="1">
      <alignment horizontal="left" vertical="center"/>
    </xf>
    <xf numFmtId="168" fontId="4" fillId="33" borderId="10" xfId="0" applyNumberFormat="1" applyFont="1" applyFill="1" applyBorder="1" applyAlignment="1">
      <alignment horizontal="center" vertical="center"/>
    </xf>
    <xf numFmtId="168" fontId="4" fillId="33" borderId="11" xfId="0" applyNumberFormat="1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left" vertical="center"/>
    </xf>
    <xf numFmtId="168" fontId="5" fillId="0" borderId="0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Alignment="1">
      <alignment horizontal="left" vertical="center"/>
    </xf>
    <xf numFmtId="168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horizontal="left" vertical="center"/>
    </xf>
    <xf numFmtId="168" fontId="5" fillId="0" borderId="0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Border="1" applyAlignment="1">
      <alignment vertical="center"/>
    </xf>
    <xf numFmtId="168" fontId="5" fillId="0" borderId="13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 textRotation="90"/>
    </xf>
    <xf numFmtId="0" fontId="4" fillId="34" borderId="11" xfId="0" applyFont="1" applyFill="1" applyBorder="1" applyAlignment="1">
      <alignment horizontal="center" vertical="center" textRotation="90" wrapText="1"/>
    </xf>
    <xf numFmtId="2" fontId="4" fillId="34" borderId="11" xfId="0" applyNumberFormat="1" applyFont="1" applyFill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Continuous" vertical="center" wrapText="1"/>
    </xf>
    <xf numFmtId="0" fontId="12" fillId="0" borderId="17" xfId="0" applyFont="1" applyFill="1" applyBorder="1" applyAlignment="1">
      <alignment horizontal="centerContinuous" vertical="center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11" xfId="0" applyNumberFormat="1" applyFill="1" applyBorder="1" applyAlignment="1">
      <alignment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49" fontId="0" fillId="0" borderId="12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vertical="center" wrapText="1"/>
    </xf>
    <xf numFmtId="49" fontId="0" fillId="0" borderId="15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35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12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35" borderId="11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35" borderId="19" xfId="0" applyFont="1" applyFill="1" applyBorder="1" applyAlignment="1">
      <alignment/>
    </xf>
    <xf numFmtId="0" fontId="16" fillId="35" borderId="20" xfId="0" applyFont="1" applyFill="1" applyBorder="1" applyAlignment="1">
      <alignment/>
    </xf>
    <xf numFmtId="0" fontId="13" fillId="0" borderId="12" xfId="0" applyFont="1" applyFill="1" applyBorder="1" applyAlignment="1">
      <alignment horizontal="right"/>
    </xf>
    <xf numFmtId="0" fontId="13" fillId="35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21" xfId="0" applyFont="1" applyFill="1" applyBorder="1" applyAlignment="1">
      <alignment horizontal="right"/>
    </xf>
    <xf numFmtId="0" fontId="13" fillId="0" borderId="22" xfId="0" applyFont="1" applyFill="1" applyBorder="1" applyAlignment="1">
      <alignment horizontal="right"/>
    </xf>
    <xf numFmtId="0" fontId="13" fillId="35" borderId="19" xfId="0" applyFont="1" applyFill="1" applyBorder="1" applyAlignment="1">
      <alignment horizontal="right"/>
    </xf>
    <xf numFmtId="0" fontId="13" fillId="35" borderId="20" xfId="0" applyFont="1" applyFill="1" applyBorder="1" applyAlignment="1">
      <alignment horizontal="right"/>
    </xf>
    <xf numFmtId="0" fontId="13" fillId="0" borderId="19" xfId="0" applyFont="1" applyFill="1" applyBorder="1" applyAlignment="1">
      <alignment horizontal="right"/>
    </xf>
    <xf numFmtId="0" fontId="13" fillId="0" borderId="20" xfId="0" applyFont="1" applyFill="1" applyBorder="1" applyAlignment="1">
      <alignment horizontal="right"/>
    </xf>
    <xf numFmtId="0" fontId="13" fillId="0" borderId="23" xfId="0" applyFont="1" applyFill="1" applyBorder="1" applyAlignment="1">
      <alignment horizontal="right"/>
    </xf>
    <xf numFmtId="0" fontId="13" fillId="0" borderId="24" xfId="0" applyFont="1" applyFill="1" applyBorder="1" applyAlignment="1">
      <alignment horizontal="right"/>
    </xf>
    <xf numFmtId="0" fontId="13" fillId="0" borderId="25" xfId="0" applyFont="1" applyFill="1" applyBorder="1" applyAlignment="1">
      <alignment horizontal="right"/>
    </xf>
    <xf numFmtId="2" fontId="11" fillId="35" borderId="11" xfId="0" applyNumberFormat="1" applyFont="1" applyFill="1" applyBorder="1" applyAlignment="1">
      <alignment horizontal="center" vertical="center" textRotation="90" wrapText="1"/>
    </xf>
    <xf numFmtId="0" fontId="16" fillId="0" borderId="26" xfId="0" applyFont="1" applyFill="1" applyBorder="1" applyAlignment="1">
      <alignment/>
    </xf>
    <xf numFmtId="0" fontId="0" fillId="0" borderId="0" xfId="0" applyFill="1" applyAlignment="1">
      <alignment vertical="center"/>
    </xf>
    <xf numFmtId="0" fontId="4" fillId="0" borderId="26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9" fillId="0" borderId="0" xfId="35" applyFont="1" applyAlignment="1" applyProtection="1">
      <alignment vertical="center"/>
      <protection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textRotation="90" wrapText="1"/>
    </xf>
    <xf numFmtId="0" fontId="4" fillId="33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5" fillId="35" borderId="2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vertical="center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1" fontId="5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30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vertical="center" wrapText="1"/>
      <protection hidden="1"/>
    </xf>
    <xf numFmtId="0" fontId="0" fillId="0" borderId="31" xfId="0" applyFont="1" applyFill="1" applyBorder="1" applyAlignment="1" applyProtection="1">
      <alignment horizontal="center" vertical="center" wrapText="1"/>
      <protection hidden="1"/>
    </xf>
    <xf numFmtId="1" fontId="5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168" fontId="4" fillId="0" borderId="12" xfId="0" applyNumberFormat="1" applyFont="1" applyFill="1" applyBorder="1" applyAlignment="1">
      <alignment horizontal="center" vertical="center"/>
    </xf>
    <xf numFmtId="0" fontId="17" fillId="36" borderId="27" xfId="0" applyFont="1" applyFill="1" applyBorder="1" applyAlignment="1">
      <alignment horizontal="right"/>
    </xf>
    <xf numFmtId="0" fontId="17" fillId="36" borderId="28" xfId="0" applyFont="1" applyFill="1" applyBorder="1" applyAlignment="1">
      <alignment horizontal="right"/>
    </xf>
    <xf numFmtId="0" fontId="17" fillId="36" borderId="29" xfId="0" applyFont="1" applyFill="1" applyBorder="1" applyAlignment="1">
      <alignment horizontal="right"/>
    </xf>
    <xf numFmtId="0" fontId="18" fillId="36" borderId="27" xfId="0" applyFont="1" applyFill="1" applyBorder="1" applyAlignment="1">
      <alignment horizontal="right"/>
    </xf>
    <xf numFmtId="0" fontId="18" fillId="36" borderId="28" xfId="0" applyFont="1" applyFill="1" applyBorder="1" applyAlignment="1">
      <alignment horizontal="right"/>
    </xf>
    <xf numFmtId="0" fontId="18" fillId="36" borderId="29" xfId="0" applyFont="1" applyFill="1" applyBorder="1" applyAlignment="1">
      <alignment horizontal="right"/>
    </xf>
    <xf numFmtId="0" fontId="18" fillId="36" borderId="33" xfId="0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16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23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168" fontId="5" fillId="0" borderId="34" xfId="0" applyNumberFormat="1" applyFont="1" applyFill="1" applyBorder="1" applyAlignment="1">
      <alignment horizontal="left" vertical="center"/>
    </xf>
    <xf numFmtId="49" fontId="6" fillId="0" borderId="35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/>
    </xf>
    <xf numFmtId="1" fontId="15" fillId="0" borderId="29" xfId="0" applyNumberFormat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3" fillId="0" borderId="37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right"/>
    </xf>
    <xf numFmtId="0" fontId="13" fillId="0" borderId="28" xfId="0" applyFont="1" applyFill="1" applyBorder="1" applyAlignment="1">
      <alignment horizontal="right"/>
    </xf>
    <xf numFmtId="0" fontId="13" fillId="0" borderId="29" xfId="0" applyFont="1" applyFill="1" applyBorder="1" applyAlignment="1">
      <alignment horizontal="right"/>
    </xf>
    <xf numFmtId="168" fontId="5" fillId="0" borderId="34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15" fillId="35" borderId="12" xfId="0" applyNumberFormat="1" applyFont="1" applyFill="1" applyBorder="1" applyAlignment="1">
      <alignment horizontal="center" vertical="center"/>
    </xf>
    <xf numFmtId="1" fontId="15" fillId="35" borderId="29" xfId="0" applyNumberFormat="1" applyFont="1" applyFill="1" applyBorder="1" applyAlignment="1">
      <alignment horizontal="center" vertical="center"/>
    </xf>
    <xf numFmtId="168" fontId="7" fillId="0" borderId="34" xfId="0" applyNumberFormat="1" applyFont="1" applyFill="1" applyBorder="1" applyAlignment="1">
      <alignment horizontal="left" vertical="center"/>
    </xf>
    <xf numFmtId="49" fontId="8" fillId="0" borderId="35" xfId="0" applyNumberFormat="1" applyFont="1" applyFill="1" applyBorder="1" applyAlignment="1">
      <alignment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/>
    </xf>
    <xf numFmtId="1" fontId="15" fillId="0" borderId="38" xfId="0" applyNumberFormat="1" applyFont="1" applyFill="1" applyBorder="1" applyAlignment="1">
      <alignment horizontal="center" vertical="center"/>
    </xf>
    <xf numFmtId="168" fontId="5" fillId="0" borderId="39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7" fillId="35" borderId="19" xfId="0" applyFont="1" applyFill="1" applyBorder="1" applyAlignment="1">
      <alignment horizontal="right"/>
    </xf>
    <xf numFmtId="0" fontId="17" fillId="35" borderId="11" xfId="0" applyFont="1" applyFill="1" applyBorder="1" applyAlignment="1">
      <alignment horizontal="right"/>
    </xf>
    <xf numFmtId="0" fontId="17" fillId="35" borderId="20" xfId="0" applyFont="1" applyFill="1" applyBorder="1" applyAlignment="1">
      <alignment horizontal="right"/>
    </xf>
    <xf numFmtId="0" fontId="13" fillId="37" borderId="24" xfId="0" applyFont="1" applyFill="1" applyBorder="1" applyAlignment="1">
      <alignment horizontal="right"/>
    </xf>
    <xf numFmtId="0" fontId="13" fillId="37" borderId="28" xfId="0" applyFont="1" applyFill="1" applyBorder="1" applyAlignment="1">
      <alignment horizontal="right"/>
    </xf>
    <xf numFmtId="0" fontId="16" fillId="0" borderId="40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3" fillId="38" borderId="11" xfId="0" applyFont="1" applyFill="1" applyBorder="1" applyAlignment="1">
      <alignment horizontal="right"/>
    </xf>
    <xf numFmtId="0" fontId="13" fillId="38" borderId="19" xfId="0" applyFont="1" applyFill="1" applyBorder="1" applyAlignment="1">
      <alignment horizontal="right"/>
    </xf>
    <xf numFmtId="0" fontId="5" fillId="39" borderId="19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>
      <alignment horizontal="right"/>
    </xf>
    <xf numFmtId="0" fontId="13" fillId="0" borderId="18" xfId="0" applyFont="1" applyFill="1" applyBorder="1" applyAlignment="1">
      <alignment horizontal="right"/>
    </xf>
    <xf numFmtId="0" fontId="13" fillId="0" borderId="40" xfId="0" applyFont="1" applyFill="1" applyBorder="1" applyAlignment="1">
      <alignment horizontal="right"/>
    </xf>
    <xf numFmtId="0" fontId="13" fillId="40" borderId="10" xfId="0" applyFont="1" applyFill="1" applyBorder="1" applyAlignment="1">
      <alignment horizontal="right"/>
    </xf>
    <xf numFmtId="0" fontId="13" fillId="40" borderId="33" xfId="0" applyFont="1" applyFill="1" applyBorder="1" applyAlignment="1">
      <alignment horizontal="right"/>
    </xf>
    <xf numFmtId="0" fontId="5" fillId="39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3" fillId="0" borderId="41" xfId="0" applyFont="1" applyFill="1" applyBorder="1" applyAlignment="1">
      <alignment horizontal="right"/>
    </xf>
    <xf numFmtId="0" fontId="17" fillId="36" borderId="19" xfId="0" applyFont="1" applyFill="1" applyBorder="1" applyAlignment="1">
      <alignment horizontal="right"/>
    </xf>
    <xf numFmtId="0" fontId="17" fillId="36" borderId="11" xfId="0" applyFont="1" applyFill="1" applyBorder="1" applyAlignment="1">
      <alignment horizontal="right"/>
    </xf>
    <xf numFmtId="0" fontId="17" fillId="36" borderId="20" xfId="0" applyFont="1" applyFill="1" applyBorder="1" applyAlignment="1">
      <alignment horizontal="right"/>
    </xf>
    <xf numFmtId="49" fontId="7" fillId="0" borderId="0" xfId="0" applyNumberFormat="1" applyFont="1" applyFill="1" applyAlignment="1">
      <alignment/>
    </xf>
    <xf numFmtId="49" fontId="0" fillId="0" borderId="14" xfId="0" applyNumberForma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/>
    </xf>
    <xf numFmtId="0" fontId="13" fillId="38" borderId="20" xfId="0" applyFont="1" applyFill="1" applyBorder="1" applyAlignment="1">
      <alignment horizontal="right"/>
    </xf>
    <xf numFmtId="1" fontId="7" fillId="41" borderId="29" xfId="0" applyNumberFormat="1" applyFont="1" applyFill="1" applyBorder="1" applyAlignment="1">
      <alignment horizontal="center" vertical="center"/>
    </xf>
    <xf numFmtId="0" fontId="13" fillId="42" borderId="19" xfId="0" applyFont="1" applyFill="1" applyBorder="1" applyAlignment="1">
      <alignment horizontal="right"/>
    </xf>
    <xf numFmtId="0" fontId="13" fillId="42" borderId="11" xfId="0" applyFont="1" applyFill="1" applyBorder="1" applyAlignment="1">
      <alignment horizontal="right"/>
    </xf>
    <xf numFmtId="0" fontId="13" fillId="42" borderId="2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right"/>
    </xf>
    <xf numFmtId="1" fontId="15" fillId="42" borderId="11" xfId="0" applyNumberFormat="1" applyFont="1" applyFill="1" applyBorder="1" applyAlignment="1">
      <alignment horizontal="center" vertical="center"/>
    </xf>
    <xf numFmtId="0" fontId="13" fillId="42" borderId="21" xfId="0" applyFont="1" applyFill="1" applyBorder="1" applyAlignment="1">
      <alignment horizontal="right"/>
    </xf>
    <xf numFmtId="0" fontId="13" fillId="42" borderId="12" xfId="0" applyFont="1" applyFill="1" applyBorder="1" applyAlignment="1">
      <alignment horizontal="right"/>
    </xf>
    <xf numFmtId="0" fontId="13" fillId="42" borderId="22" xfId="0" applyFont="1" applyFill="1" applyBorder="1" applyAlignment="1">
      <alignment horizontal="right"/>
    </xf>
    <xf numFmtId="1" fontId="15" fillId="42" borderId="12" xfId="0" applyNumberFormat="1" applyFont="1" applyFill="1" applyBorder="1" applyAlignment="1">
      <alignment horizontal="center" vertical="center"/>
    </xf>
    <xf numFmtId="0" fontId="13" fillId="42" borderId="23" xfId="0" applyFont="1" applyFill="1" applyBorder="1" applyAlignment="1">
      <alignment horizontal="right"/>
    </xf>
    <xf numFmtId="0" fontId="13" fillId="42" borderId="24" xfId="0" applyFont="1" applyFill="1" applyBorder="1" applyAlignment="1">
      <alignment horizontal="right"/>
    </xf>
    <xf numFmtId="0" fontId="13" fillId="0" borderId="33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0" fontId="13" fillId="42" borderId="26" xfId="0" applyFont="1" applyFill="1" applyBorder="1" applyAlignment="1">
      <alignment horizontal="right"/>
    </xf>
    <xf numFmtId="0" fontId="13" fillId="42" borderId="40" xfId="0" applyFont="1" applyFill="1" applyBorder="1" applyAlignment="1">
      <alignment horizontal="right"/>
    </xf>
    <xf numFmtId="0" fontId="13" fillId="39" borderId="33" xfId="0" applyFont="1" applyFill="1" applyBorder="1" applyAlignment="1">
      <alignment horizontal="right"/>
    </xf>
    <xf numFmtId="0" fontId="13" fillId="37" borderId="18" xfId="0" applyFont="1" applyFill="1" applyBorder="1" applyAlignment="1">
      <alignment horizontal="right"/>
    </xf>
    <xf numFmtId="0" fontId="13" fillId="37" borderId="11" xfId="0" applyFont="1" applyFill="1" applyBorder="1" applyAlignment="1">
      <alignment horizontal="right"/>
    </xf>
    <xf numFmtId="0" fontId="17" fillId="37" borderId="11" xfId="0" applyFont="1" applyFill="1" applyBorder="1" applyAlignment="1">
      <alignment horizontal="right"/>
    </xf>
    <xf numFmtId="0" fontId="13" fillId="37" borderId="10" xfId="0" applyFont="1" applyFill="1" applyBorder="1" applyAlignment="1">
      <alignment horizontal="right"/>
    </xf>
    <xf numFmtId="0" fontId="13" fillId="37" borderId="33" xfId="0" applyFont="1" applyFill="1" applyBorder="1" applyAlignment="1">
      <alignment horizontal="right"/>
    </xf>
    <xf numFmtId="0" fontId="13" fillId="37" borderId="21" xfId="0" applyFont="1" applyFill="1" applyBorder="1" applyAlignment="1">
      <alignment horizontal="right"/>
    </xf>
    <xf numFmtId="0" fontId="13" fillId="37" borderId="12" xfId="0" applyFont="1" applyFill="1" applyBorder="1" applyAlignment="1">
      <alignment horizontal="right"/>
    </xf>
    <xf numFmtId="0" fontId="13" fillId="37" borderId="19" xfId="0" applyFont="1" applyFill="1" applyBorder="1" applyAlignment="1">
      <alignment horizontal="right"/>
    </xf>
    <xf numFmtId="0" fontId="17" fillId="37" borderId="19" xfId="0" applyFont="1" applyFill="1" applyBorder="1" applyAlignment="1">
      <alignment horizontal="right"/>
    </xf>
    <xf numFmtId="0" fontId="13" fillId="37" borderId="23" xfId="0" applyFont="1" applyFill="1" applyBorder="1" applyAlignment="1">
      <alignment horizontal="right"/>
    </xf>
    <xf numFmtId="0" fontId="13" fillId="37" borderId="42" xfId="0" applyFont="1" applyFill="1" applyBorder="1" applyAlignment="1">
      <alignment horizontal="right"/>
    </xf>
    <xf numFmtId="0" fontId="17" fillId="37" borderId="28" xfId="0" applyFont="1" applyFill="1" applyBorder="1" applyAlignment="1">
      <alignment horizontal="right"/>
    </xf>
    <xf numFmtId="0" fontId="23" fillId="43" borderId="11" xfId="0" applyFont="1" applyFill="1" applyBorder="1" applyAlignment="1">
      <alignment horizontal="center" vertical="center" wrapText="1"/>
    </xf>
    <xf numFmtId="2" fontId="23" fillId="4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43" xfId="0" applyFont="1" applyFill="1" applyBorder="1" applyAlignment="1">
      <alignment vertical="center" wrapText="1"/>
    </xf>
    <xf numFmtId="0" fontId="23" fillId="0" borderId="43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center" wrapText="1"/>
    </xf>
    <xf numFmtId="0" fontId="23" fillId="36" borderId="43" xfId="0" applyFont="1" applyFill="1" applyBorder="1" applyAlignment="1">
      <alignment horizontal="center" vertical="center" wrapText="1"/>
    </xf>
    <xf numFmtId="0" fontId="23" fillId="36" borderId="43" xfId="0" applyFont="1" applyFill="1" applyBorder="1" applyAlignment="1">
      <alignment horizontal="left" vertical="center" wrapText="1"/>
    </xf>
    <xf numFmtId="2" fontId="23" fillId="36" borderId="4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3" fillId="36" borderId="4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44" borderId="11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 vertical="center"/>
    </xf>
    <xf numFmtId="0" fontId="23" fillId="44" borderId="43" xfId="0" applyFont="1" applyFill="1" applyBorder="1" applyAlignment="1">
      <alignment horizontal="center" vertical="center" wrapText="1"/>
    </xf>
    <xf numFmtId="0" fontId="23" fillId="44" borderId="43" xfId="0" applyFont="1" applyFill="1" applyBorder="1" applyAlignment="1">
      <alignment horizontal="left" vertical="center" wrapText="1"/>
    </xf>
    <xf numFmtId="2" fontId="23" fillId="44" borderId="43" xfId="0" applyNumberFormat="1" applyFont="1" applyFill="1" applyBorder="1" applyAlignment="1">
      <alignment horizontal="center" vertical="center" wrapText="1"/>
    </xf>
    <xf numFmtId="0" fontId="23" fillId="44" borderId="44" xfId="0" applyFont="1" applyFill="1" applyBorder="1" applyAlignment="1">
      <alignment horizontal="center" vertical="center" wrapText="1"/>
    </xf>
    <xf numFmtId="0" fontId="18" fillId="36" borderId="45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8" fillId="39" borderId="12" xfId="0" applyFont="1" applyFill="1" applyBorder="1" applyAlignment="1">
      <alignment horizontal="center" vertical="center"/>
    </xf>
    <xf numFmtId="49" fontId="8" fillId="45" borderId="0" xfId="0" applyNumberFormat="1" applyFont="1" applyFill="1" applyAlignment="1">
      <alignment/>
    </xf>
    <xf numFmtId="49" fontId="7" fillId="45" borderId="0" xfId="0" applyNumberFormat="1" applyFont="1" applyFill="1" applyAlignment="1">
      <alignment/>
    </xf>
    <xf numFmtId="0" fontId="7" fillId="45" borderId="0" xfId="0" applyFont="1" applyFill="1" applyBorder="1" applyAlignment="1">
      <alignment horizontal="left"/>
    </xf>
    <xf numFmtId="0" fontId="16" fillId="45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/>
    </xf>
    <xf numFmtId="2" fontId="11" fillId="35" borderId="0" xfId="0" applyNumberFormat="1" applyFont="1" applyFill="1" applyBorder="1" applyAlignment="1">
      <alignment horizontal="center" vertical="center" textRotation="90" wrapText="1"/>
    </xf>
    <xf numFmtId="1" fontId="15" fillId="35" borderId="0" xfId="0" applyNumberFormat="1" applyFont="1" applyFill="1" applyBorder="1" applyAlignment="1">
      <alignment horizontal="center" vertical="center"/>
    </xf>
    <xf numFmtId="1" fontId="15" fillId="42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" fontId="15" fillId="44" borderId="11" xfId="0" applyNumberFormat="1" applyFont="1" applyFill="1" applyBorder="1" applyAlignment="1">
      <alignment horizontal="center" vertical="center"/>
    </xf>
    <xf numFmtId="49" fontId="0" fillId="36" borderId="11" xfId="0" applyNumberFormat="1" applyFill="1" applyBorder="1" applyAlignment="1">
      <alignment vertical="center" wrapText="1"/>
    </xf>
    <xf numFmtId="49" fontId="0" fillId="36" borderId="11" xfId="0" applyNumberFormat="1" applyFill="1" applyBorder="1" applyAlignment="1">
      <alignment horizontal="center" vertical="center" wrapText="1"/>
    </xf>
    <xf numFmtId="49" fontId="0" fillId="36" borderId="11" xfId="0" applyNumberForma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1" fontId="27" fillId="36" borderId="0" xfId="0" applyNumberFormat="1" applyFont="1" applyFill="1" applyBorder="1" applyAlignment="1">
      <alignment horizontal="center" vertical="center"/>
    </xf>
    <xf numFmtId="1" fontId="15" fillId="36" borderId="11" xfId="0" applyNumberFormat="1" applyFont="1" applyFill="1" applyBorder="1" applyAlignment="1">
      <alignment horizontal="center" vertical="center"/>
    </xf>
    <xf numFmtId="1" fontId="27" fillId="42" borderId="0" xfId="0" applyNumberFormat="1" applyFont="1" applyFill="1" applyBorder="1" applyAlignment="1">
      <alignment horizontal="center" vertical="center"/>
    </xf>
    <xf numFmtId="168" fontId="4" fillId="42" borderId="11" xfId="0" applyNumberFormat="1" applyFont="1" applyFill="1" applyBorder="1" applyAlignment="1">
      <alignment horizontal="center" vertical="center"/>
    </xf>
    <xf numFmtId="1" fontId="7" fillId="41" borderId="46" xfId="0" applyNumberFormat="1" applyFont="1" applyFill="1" applyBorder="1" applyAlignment="1">
      <alignment horizontal="center" vertical="center"/>
    </xf>
    <xf numFmtId="1" fontId="7" fillId="36" borderId="45" xfId="0" applyNumberFormat="1" applyFont="1" applyFill="1" applyBorder="1" applyAlignment="1">
      <alignment horizontal="center" vertical="center"/>
    </xf>
    <xf numFmtId="1" fontId="7" fillId="45" borderId="45" xfId="0" applyNumberFormat="1" applyFont="1" applyFill="1" applyBorder="1" applyAlignment="1">
      <alignment horizontal="center" vertical="center"/>
    </xf>
    <xf numFmtId="1" fontId="27" fillId="42" borderId="11" xfId="0" applyNumberFormat="1" applyFont="1" applyFill="1" applyBorder="1" applyAlignment="1">
      <alignment horizontal="center" vertical="center"/>
    </xf>
    <xf numFmtId="1" fontId="27" fillId="36" borderId="11" xfId="0" applyNumberFormat="1" applyFont="1" applyFill="1" applyBorder="1" applyAlignment="1">
      <alignment horizontal="center" vertical="center"/>
    </xf>
    <xf numFmtId="1" fontId="27" fillId="45" borderId="11" xfId="0" applyNumberFormat="1" applyFont="1" applyFill="1" applyBorder="1" applyAlignment="1">
      <alignment horizontal="center" vertical="center"/>
    </xf>
    <xf numFmtId="49" fontId="0" fillId="42" borderId="11" xfId="0" applyNumberFormat="1" applyFill="1" applyBorder="1" applyAlignment="1">
      <alignment vertical="center" wrapText="1"/>
    </xf>
    <xf numFmtId="49" fontId="0" fillId="42" borderId="11" xfId="0" applyNumberFormat="1" applyFill="1" applyBorder="1" applyAlignment="1">
      <alignment horizontal="center" vertical="center" wrapText="1"/>
    </xf>
    <xf numFmtId="49" fontId="0" fillId="42" borderId="11" xfId="0" applyNumberFormat="1" applyFill="1" applyBorder="1" applyAlignment="1">
      <alignment horizontal="center" vertical="center"/>
    </xf>
    <xf numFmtId="49" fontId="0" fillId="42" borderId="12" xfId="0" applyNumberFormat="1" applyFill="1" applyBorder="1" applyAlignment="1">
      <alignment vertical="center" wrapText="1"/>
    </xf>
    <xf numFmtId="49" fontId="0" fillId="42" borderId="12" xfId="0" applyNumberFormat="1" applyFill="1" applyBorder="1" applyAlignment="1">
      <alignment horizontal="center" vertical="center" wrapText="1"/>
    </xf>
    <xf numFmtId="49" fontId="0" fillId="42" borderId="12" xfId="0" applyNumberFormat="1" applyFill="1" applyBorder="1" applyAlignment="1">
      <alignment horizontal="center" vertical="center"/>
    </xf>
    <xf numFmtId="49" fontId="0" fillId="42" borderId="11" xfId="0" applyNumberFormat="1" applyFont="1" applyFill="1" applyBorder="1" applyAlignment="1">
      <alignment vertical="center" wrapText="1"/>
    </xf>
    <xf numFmtId="49" fontId="0" fillId="42" borderId="11" xfId="0" applyNumberFormat="1" applyFont="1" applyFill="1" applyBorder="1" applyAlignment="1">
      <alignment horizontal="center" vertical="center" wrapText="1"/>
    </xf>
    <xf numFmtId="0" fontId="0" fillId="42" borderId="11" xfId="0" applyFont="1" applyFill="1" applyBorder="1" applyAlignment="1">
      <alignment horizontal="center" vertical="center" wrapText="1"/>
    </xf>
    <xf numFmtId="49" fontId="0" fillId="42" borderId="11" xfId="0" applyNumberFormat="1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/>
    </xf>
    <xf numFmtId="49" fontId="12" fillId="42" borderId="11" xfId="0" applyNumberFormat="1" applyFont="1" applyFill="1" applyBorder="1" applyAlignment="1">
      <alignment/>
    </xf>
    <xf numFmtId="49" fontId="12" fillId="36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 vertical="center" textRotation="90" wrapText="1"/>
    </xf>
    <xf numFmtId="49" fontId="0" fillId="36" borderId="12" xfId="0" applyNumberFormat="1" applyFill="1" applyBorder="1" applyAlignment="1">
      <alignment vertical="center" wrapText="1"/>
    </xf>
    <xf numFmtId="49" fontId="0" fillId="36" borderId="12" xfId="0" applyNumberFormat="1" applyFill="1" applyBorder="1" applyAlignment="1">
      <alignment horizontal="center" vertical="center" wrapText="1"/>
    </xf>
    <xf numFmtId="49" fontId="0" fillId="36" borderId="12" xfId="0" applyNumberFormat="1" applyFill="1" applyBorder="1" applyAlignment="1">
      <alignment horizontal="center" vertical="center"/>
    </xf>
    <xf numFmtId="1" fontId="15" fillId="36" borderId="12" xfId="0" applyNumberFormat="1" applyFont="1" applyFill="1" applyBorder="1" applyAlignment="1">
      <alignment horizontal="center" vertical="center"/>
    </xf>
    <xf numFmtId="168" fontId="4" fillId="36" borderId="11" xfId="0" applyNumberFormat="1" applyFont="1" applyFill="1" applyBorder="1" applyAlignment="1">
      <alignment horizontal="center" vertical="center"/>
    </xf>
    <xf numFmtId="1" fontId="12" fillId="36" borderId="0" xfId="0" applyNumberFormat="1" applyFont="1" applyFill="1" applyBorder="1" applyAlignment="1">
      <alignment horizontal="center" vertical="center"/>
    </xf>
    <xf numFmtId="49" fontId="0" fillId="44" borderId="11" xfId="0" applyNumberFormat="1" applyFill="1" applyBorder="1" applyAlignment="1">
      <alignment vertical="center" wrapText="1"/>
    </xf>
    <xf numFmtId="49" fontId="0" fillId="44" borderId="11" xfId="0" applyNumberFormat="1" applyFill="1" applyBorder="1" applyAlignment="1">
      <alignment horizontal="center" vertical="center" wrapText="1"/>
    </xf>
    <xf numFmtId="49" fontId="0" fillId="44" borderId="11" xfId="0" applyNumberFormat="1" applyFill="1" applyBorder="1" applyAlignment="1">
      <alignment horizontal="center" vertical="center"/>
    </xf>
    <xf numFmtId="1" fontId="27" fillId="44" borderId="0" xfId="0" applyNumberFormat="1" applyFont="1" applyFill="1" applyBorder="1" applyAlignment="1">
      <alignment horizontal="center" vertical="center"/>
    </xf>
    <xf numFmtId="49" fontId="12" fillId="44" borderId="11" xfId="0" applyNumberFormat="1" applyFont="1" applyFill="1" applyBorder="1" applyAlignment="1">
      <alignment/>
    </xf>
    <xf numFmtId="49" fontId="12" fillId="36" borderId="11" xfId="0" applyNumberFormat="1" applyFont="1" applyFill="1" applyBorder="1" applyAlignment="1">
      <alignment vertical="center"/>
    </xf>
    <xf numFmtId="49" fontId="0" fillId="36" borderId="15" xfId="0" applyNumberFormat="1" applyFill="1" applyBorder="1" applyAlignment="1">
      <alignment vertical="center" wrapText="1"/>
    </xf>
    <xf numFmtId="49" fontId="0" fillId="36" borderId="14" xfId="0" applyNumberFormat="1" applyFill="1" applyBorder="1" applyAlignment="1">
      <alignment horizontal="center" vertical="center" wrapText="1"/>
    </xf>
    <xf numFmtId="49" fontId="0" fillId="36" borderId="15" xfId="0" applyNumberForma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/>
    </xf>
    <xf numFmtId="49" fontId="0" fillId="43" borderId="11" xfId="0" applyNumberFormat="1" applyFill="1" applyBorder="1" applyAlignment="1">
      <alignment vertical="center" wrapText="1"/>
    </xf>
    <xf numFmtId="49" fontId="0" fillId="43" borderId="11" xfId="0" applyNumberFormat="1" applyFill="1" applyBorder="1" applyAlignment="1">
      <alignment horizontal="center" vertical="center" wrapText="1"/>
    </xf>
    <xf numFmtId="49" fontId="0" fillId="43" borderId="11" xfId="0" applyNumberFormat="1" applyFill="1" applyBorder="1" applyAlignment="1">
      <alignment horizontal="center" vertical="center"/>
    </xf>
    <xf numFmtId="1" fontId="15" fillId="43" borderId="11" xfId="0" applyNumberFormat="1" applyFont="1" applyFill="1" applyBorder="1" applyAlignment="1">
      <alignment horizontal="center" vertical="center"/>
    </xf>
    <xf numFmtId="1" fontId="27" fillId="43" borderId="0" xfId="0" applyNumberFormat="1" applyFont="1" applyFill="1" applyBorder="1" applyAlignment="1">
      <alignment horizontal="center" vertical="center"/>
    </xf>
    <xf numFmtId="49" fontId="12" fillId="43" borderId="11" xfId="0" applyNumberFormat="1" applyFont="1" applyFill="1" applyBorder="1" applyAlignment="1">
      <alignment/>
    </xf>
    <xf numFmtId="168" fontId="4" fillId="43" borderId="11" xfId="0" applyNumberFormat="1" applyFont="1" applyFill="1" applyBorder="1" applyAlignment="1">
      <alignment horizontal="center" vertical="center" wrapText="1"/>
    </xf>
    <xf numFmtId="0" fontId="0" fillId="43" borderId="11" xfId="0" applyFont="1" applyFill="1" applyBorder="1" applyAlignment="1">
      <alignment vertical="center" wrapText="1"/>
    </xf>
    <xf numFmtId="0" fontId="0" fillId="43" borderId="11" xfId="0" applyFont="1" applyFill="1" applyBorder="1" applyAlignment="1">
      <alignment horizontal="center" vertical="center" wrapText="1"/>
    </xf>
    <xf numFmtId="49" fontId="0" fillId="43" borderId="11" xfId="0" applyNumberFormat="1" applyFont="1" applyFill="1" applyBorder="1" applyAlignment="1">
      <alignment horizontal="center" vertical="center"/>
    </xf>
    <xf numFmtId="1" fontId="15" fillId="43" borderId="10" xfId="0" applyNumberFormat="1" applyFont="1" applyFill="1" applyBorder="1" applyAlignment="1">
      <alignment horizontal="center" vertical="center"/>
    </xf>
    <xf numFmtId="0" fontId="0" fillId="43" borderId="11" xfId="0" applyFont="1" applyFill="1" applyBorder="1" applyAlignment="1" applyProtection="1">
      <alignment vertical="center" wrapText="1"/>
      <protection/>
    </xf>
    <xf numFmtId="0" fontId="0" fillId="43" borderId="11" xfId="0" applyFont="1" applyFill="1" applyBorder="1" applyAlignment="1" applyProtection="1">
      <alignment horizontal="center" vertical="center" wrapText="1"/>
      <protection/>
    </xf>
    <xf numFmtId="0" fontId="0" fillId="4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top" wrapText="1"/>
    </xf>
    <xf numFmtId="49" fontId="0" fillId="0" borderId="18" xfId="0" applyNumberFormat="1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168" fontId="5" fillId="0" borderId="45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vertical="center" wrapText="1"/>
    </xf>
    <xf numFmtId="49" fontId="0" fillId="0" borderId="47" xfId="0" applyNumberFormat="1" applyFont="1" applyFill="1" applyBorder="1" applyAlignment="1">
      <alignment horizontal="left" vertical="center" wrapText="1"/>
    </xf>
    <xf numFmtId="49" fontId="0" fillId="0" borderId="49" xfId="0" applyNumberFormat="1" applyFont="1" applyFill="1" applyBorder="1" applyAlignment="1">
      <alignment horizontal="center" vertical="center" wrapText="1"/>
    </xf>
    <xf numFmtId="49" fontId="0" fillId="0" borderId="46" xfId="0" applyNumberFormat="1" applyFont="1" applyFill="1" applyBorder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/>
    </xf>
    <xf numFmtId="168" fontId="4" fillId="33" borderId="50" xfId="0" applyNumberFormat="1" applyFont="1" applyFill="1" applyBorder="1" applyAlignment="1">
      <alignment horizontal="center" vertical="center"/>
    </xf>
    <xf numFmtId="168" fontId="4" fillId="33" borderId="12" xfId="0" applyNumberFormat="1" applyFont="1" applyFill="1" applyBorder="1" applyAlignment="1">
      <alignment horizontal="center" vertical="center"/>
    </xf>
    <xf numFmtId="168" fontId="4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8" fontId="4" fillId="0" borderId="11" xfId="0" applyNumberFormat="1" applyFont="1" applyFill="1" applyBorder="1" applyAlignment="1">
      <alignment horizontal="center" vertical="center" wrapText="1"/>
    </xf>
    <xf numFmtId="168" fontId="4" fillId="0" borderId="50" xfId="0" applyNumberFormat="1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vertical="center"/>
    </xf>
    <xf numFmtId="168" fontId="4" fillId="0" borderId="11" xfId="0" applyNumberFormat="1" applyFon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1" fillId="35" borderId="11" xfId="0" applyFont="1" applyFill="1" applyBorder="1" applyAlignment="1" applyProtection="1">
      <alignment horizontal="left" vertical="top"/>
      <protection locked="0"/>
    </xf>
    <xf numFmtId="0" fontId="5" fillId="35" borderId="18" xfId="0" applyFont="1" applyFill="1" applyBorder="1" applyAlignment="1" applyProtection="1">
      <alignment horizontal="left" vertical="center" wrapText="1"/>
      <protection locked="0"/>
    </xf>
    <xf numFmtId="0" fontId="5" fillId="35" borderId="40" xfId="0" applyFont="1" applyFill="1" applyBorder="1" applyAlignment="1" applyProtection="1">
      <alignment horizontal="left" vertical="center" wrapText="1"/>
      <protection locked="0"/>
    </xf>
    <xf numFmtId="0" fontId="12" fillId="33" borderId="51" xfId="0" applyFont="1" applyFill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 vertical="center" wrapText="1"/>
    </xf>
    <xf numFmtId="0" fontId="12" fillId="33" borderId="53" xfId="0" applyFont="1" applyFill="1" applyBorder="1" applyAlignment="1">
      <alignment horizontal="center" vertical="center" wrapText="1"/>
    </xf>
    <xf numFmtId="0" fontId="12" fillId="33" borderId="54" xfId="0" applyFont="1" applyFill="1" applyBorder="1" applyAlignment="1">
      <alignment horizontal="center" vertical="center" wrapText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168" fontId="4" fillId="0" borderId="10" xfId="0" applyNumberFormat="1" applyFont="1" applyFill="1" applyBorder="1" applyAlignment="1">
      <alignment horizontal="center" vertical="center"/>
    </xf>
    <xf numFmtId="168" fontId="4" fillId="0" borderId="50" xfId="0" applyNumberFormat="1" applyFont="1" applyFill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168" fontId="4" fillId="42" borderId="11" xfId="0" applyNumberFormat="1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vertical="center" wrapText="1"/>
    </xf>
    <xf numFmtId="0" fontId="26" fillId="0" borderId="44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1" fillId="39" borderId="0" xfId="0" applyFont="1" applyFill="1" applyBorder="1" applyAlignment="1">
      <alignment horizontal="center" vertical="center" wrapText="1"/>
    </xf>
    <xf numFmtId="0" fontId="22" fillId="39" borderId="0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168" fontId="5" fillId="0" borderId="56" xfId="0" applyNumberFormat="1" applyFont="1" applyFill="1" applyBorder="1" applyAlignment="1">
      <alignment horizontal="center" vertical="center" wrapText="1"/>
    </xf>
    <xf numFmtId="168" fontId="5" fillId="0" borderId="57" xfId="0" applyNumberFormat="1" applyFont="1" applyFill="1" applyBorder="1" applyAlignment="1">
      <alignment horizontal="center" vertical="center" wrapText="1"/>
    </xf>
    <xf numFmtId="168" fontId="5" fillId="0" borderId="58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ORO_USB_12_5_2008\UDZBENICI\2007_2008\O&#352;%20MALE&#352;NICA-Obrazac%20B%20O&#352;%202007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"/>
      <sheetName val="upute"/>
      <sheetName val="OŠ"/>
      <sheetName val="popis"/>
    </sheetNames>
    <sheetDataSet>
      <sheetData sheetId="2">
        <row r="1">
          <cell r="B1" t="str">
            <v>"IVAN ŠTARK" - CENTAR ZA ODGOJ I OBRAZOVANJE, OSIJEK</v>
          </cell>
        </row>
        <row r="2">
          <cell r="B2" t="str">
            <v>"TOMISLAV ŠPOLJAR" - CENTAR ZA ODGOJ I OBRAZOVANJE, VARAŽDIN</v>
          </cell>
        </row>
        <row r="3">
          <cell r="B3" t="str">
            <v>BIROTEHNIKA - OSNOVNA ŠKOLA ZA MLADEŽ I ODRASLE, ZAGREB</v>
          </cell>
        </row>
        <row r="4">
          <cell r="B4" t="str">
            <v>CENTAR "LIČE FARAGUNA", LABIN</v>
          </cell>
        </row>
        <row r="5">
          <cell r="B5" t="str">
            <v>CENTAR "RUDOLF STEINER", DARUVAR</v>
          </cell>
        </row>
        <row r="6">
          <cell r="B6" t="str">
            <v>CENTAR ZA AUTIZAM, ZAGREB</v>
          </cell>
        </row>
        <row r="7">
          <cell r="B7" t="str">
            <v>CENTAR ZA ODG., OBRAZ. I OSPOSOB. DJECE I MLADEŽI DUBRAVA, ZAGREB</v>
          </cell>
        </row>
        <row r="8">
          <cell r="B8" t="str">
            <v>CENTAR ZA ODGOJ I OBRAZOVANJE "SLAVA RAŠKAJ", ZAGREB</v>
          </cell>
        </row>
        <row r="9">
          <cell r="B9" t="str">
            <v>CENTAR ZA ODGOJ I OBRAZOVANJE "VINKO BEK", ZAGREB</v>
          </cell>
        </row>
        <row r="10">
          <cell r="B10" t="str">
            <v>CENTAR ZA ODGOJ I OBRAZOVANJE DJECE I MLADEŽI, KARLOVAC</v>
          </cell>
        </row>
        <row r="11">
          <cell r="B11" t="str">
            <v>CENTAR ZA ODGOJ I OBRAZOVANJE DJECE I MLADEŽI, VELIKA GORICA</v>
          </cell>
        </row>
        <row r="12">
          <cell r="B12" t="str">
            <v>CENTAR ZA ODGOJ I OBRAZOVANJE GOLJAK, ZAGREB</v>
          </cell>
        </row>
        <row r="13">
          <cell r="B13" t="str">
            <v>CENTAR ZA ODGOJ I OBRAZOVANJE PREKRIŽJE, ZAGREB</v>
          </cell>
        </row>
        <row r="14">
          <cell r="B14" t="str">
            <v>CENTAR ZA ODGOJ I OBRAZOVANJE ZAJEZDA, BUDINŠČINA</v>
          </cell>
        </row>
        <row r="15">
          <cell r="B15" t="str">
            <v>CENTAR ZA ODGOJ I OBRAZOVANJE, ČAKOVEC</v>
          </cell>
        </row>
        <row r="16">
          <cell r="B16" t="str">
            <v>CENTAR ZA ODGOJ I OBRAZOVANJE, RIJEKA</v>
          </cell>
        </row>
        <row r="17">
          <cell r="B17" t="str">
            <v>CENTAR ZA ODGOJ, OBRAZOVANJE I REHABILITACIJU, KRIŽEVCI</v>
          </cell>
        </row>
        <row r="18">
          <cell r="B18" t="str">
            <v>COOR "PODRAVSKO SUNCE", KOPRIVNICA</v>
          </cell>
        </row>
        <row r="19">
          <cell r="B19" t="str">
            <v>ČEŠKA OSNOVNA ŠKOLA JANA AMOSA KOMENSKOG, DARUVAR</v>
          </cell>
        </row>
        <row r="20">
          <cell r="B20" t="str">
            <v>ČEŠKA OSNOVNA ŠKOLA JOSIP RUŽIČKA, KONČANICA</v>
          </cell>
        </row>
        <row r="21">
          <cell r="B21" t="str">
            <v>GLAZBENA ŠKOLA ALBERTA ŠTRIGE, KRIŽEVCI</v>
          </cell>
        </row>
        <row r="22">
          <cell r="B22" t="str">
            <v>GLAZBENA ŠKOLA BLAGOJE BERSA, ZADAR</v>
          </cell>
        </row>
        <row r="23">
          <cell r="B23" t="str">
            <v>GLAZBENA ŠKOLA BLAGOJE BERSE, ZAGREB</v>
          </cell>
        </row>
        <row r="24">
          <cell r="B24" t="str">
            <v>GLAZBENA ŠKOLA BRUNE BJELINSKOG, DARUVAR</v>
          </cell>
        </row>
        <row r="25">
          <cell r="B25" t="str">
            <v>GLAZBENA ŠKOLA DEŠPALJ, ZAGREB</v>
          </cell>
        </row>
        <row r="26">
          <cell r="B26" t="str">
            <v>GLAZBENA ŠKOLA FERDE LIVADIĆA, SAMOBOR</v>
          </cell>
        </row>
        <row r="27">
          <cell r="B27" t="str">
            <v>GLAZBENA ŠKOLA FRAN LHOTKA, SISAK</v>
          </cell>
        </row>
        <row r="28">
          <cell r="B28" t="str">
            <v>GLAZBENA ŠKOLA FRANJE KUHAČA, OSIJEK</v>
          </cell>
        </row>
        <row r="29">
          <cell r="B29" t="str">
            <v>GLAZBENA ŠKOLA IVANA LUKAČIĆA, ŠIBENIK</v>
          </cell>
        </row>
        <row r="30">
          <cell r="B30" t="str">
            <v>GLAZBENA ŠKOLA IVANA MATETIĆA RONJGOVA, RIJEKA</v>
          </cell>
        </row>
        <row r="31">
          <cell r="B31" t="str">
            <v>GLAZBENA ŠKOLA IVANA MATETIĆA-RONJGOVA, PULA</v>
          </cell>
        </row>
        <row r="32">
          <cell r="B32" t="str">
            <v>GLAZBENA ŠKOLA JASTREBARSKO</v>
          </cell>
        </row>
        <row r="33">
          <cell r="B33" t="str">
            <v>GLAZBENA ŠKOLA JOSIPA HATZEA, SPLIT</v>
          </cell>
        </row>
        <row r="34">
          <cell r="B34" t="str">
            <v>GLAZBENA ŠKOLA KARLOVAC</v>
          </cell>
        </row>
        <row r="35">
          <cell r="B35" t="str">
            <v>GLAZBENA ŠKOLA NOVSKA</v>
          </cell>
        </row>
        <row r="36">
          <cell r="B36" t="str">
            <v>GLAZBENA ŠKOLA PAVLA MARKOVCA, ZAGREB</v>
          </cell>
        </row>
        <row r="37">
          <cell r="B37" t="str">
            <v>GLAZBENA ŠKOLA POŽEGA</v>
          </cell>
        </row>
        <row r="38">
          <cell r="B38" t="str">
            <v>GLAZBENA ŠKOLA PREGRADA</v>
          </cell>
        </row>
        <row r="39">
          <cell r="B39" t="str">
            <v>GLAZBENA ŠKOLA VARAŽDIN</v>
          </cell>
        </row>
        <row r="40">
          <cell r="B40" t="str">
            <v>GLAZBENA ŠKOLA VATROSLAVA LISINSKOG, BJELOVAR</v>
          </cell>
        </row>
        <row r="41">
          <cell r="B41" t="str">
            <v>GLAZBENA ŠKOLA VATROSLAVA LISINSKOG, ZAGREB</v>
          </cell>
        </row>
        <row r="42">
          <cell r="B42" t="str">
            <v>GLAZBENA ŠKOLA ZLATKA BALOKOVIĆA, ZAGREB</v>
          </cell>
        </row>
        <row r="43">
          <cell r="B43" t="str">
            <v>GLAZBENO UČILIŠTE ELLY BAŠIĆ, ZAGREB</v>
          </cell>
        </row>
        <row r="44">
          <cell r="B44" t="str">
            <v>I. OSNOVNA ŠKOLA BARTOLA KAŠIĆA, ZAGREB</v>
          </cell>
        </row>
        <row r="45">
          <cell r="B45" t="str">
            <v>I. OSNOVNA ŠKOLA BJELOVAR</v>
          </cell>
        </row>
        <row r="46">
          <cell r="B46" t="str">
            <v>I. OSNOVNA ŠKOLA DUGAVE, ZAGREB</v>
          </cell>
        </row>
        <row r="47">
          <cell r="B47" t="str">
            <v>I. OSNOVNA ŠKOLA LUKA, SESVETE</v>
          </cell>
        </row>
        <row r="48">
          <cell r="B48" t="str">
            <v>I. OSNOVNA ŠKOLA PETRINJA</v>
          </cell>
        </row>
        <row r="49">
          <cell r="B49" t="str">
            <v>I. OSNOVNA ŠKOLA VARAŽDIN</v>
          </cell>
        </row>
        <row r="50">
          <cell r="B50" t="str">
            <v>I. OSNOVNA ŠKOLA VRBOVEC</v>
          </cell>
        </row>
        <row r="51">
          <cell r="B51" t="str">
            <v>I. OSNOVNA ŠKOLA, ČAKOVEC</v>
          </cell>
        </row>
        <row r="52">
          <cell r="B52" t="str">
            <v>II. OSNOVNA ŠKOLA BARTOLA KAŠIĆA, ZAGREB</v>
          </cell>
        </row>
        <row r="53">
          <cell r="B53" t="str">
            <v>II. OSNOVNA ŠKOLA BJELOVAR</v>
          </cell>
        </row>
        <row r="54">
          <cell r="B54" t="str">
            <v>II. OSNOVNA ŠKOLA KNIN</v>
          </cell>
        </row>
        <row r="55">
          <cell r="B55" t="str">
            <v>II. OSNOVNA ŠKOLA LUKA, SESVETE</v>
          </cell>
        </row>
        <row r="56">
          <cell r="B56" t="str">
            <v>II. OSNOVNA ŠKOLA VARAŽDIN</v>
          </cell>
        </row>
        <row r="57">
          <cell r="B57" t="str">
            <v>II. OSNOVNA ŠKOLA VRBOVEC</v>
          </cell>
        </row>
        <row r="58">
          <cell r="B58" t="str">
            <v>II. OSNOVNA ŠKOLA VUKOVAR</v>
          </cell>
        </row>
        <row r="59">
          <cell r="B59" t="str">
            <v>II. OSNOVNA ŠKOLA, ČAKOVEC</v>
          </cell>
        </row>
        <row r="60">
          <cell r="B60" t="str">
            <v>III. OSNOVNA ŠKOLA BJELOVAR</v>
          </cell>
        </row>
        <row r="61">
          <cell r="B61" t="str">
            <v>III. OSNOVNA ŠKOLA VARAŽDIN</v>
          </cell>
        </row>
        <row r="62">
          <cell r="B62" t="str">
            <v>III. OSNOVNA ŠKOLA VUKOVAR</v>
          </cell>
        </row>
        <row r="63">
          <cell r="B63" t="str">
            <v>III. OSNOVNA ŠKOLA, ČAKOVEC</v>
          </cell>
        </row>
        <row r="64">
          <cell r="B64" t="str">
            <v>IV. OSNOVNA ŠKOLA BJELOVAR</v>
          </cell>
        </row>
        <row r="65">
          <cell r="B65" t="str">
            <v>IV. OSNOVNA ŠKOLA VARAŽDIN</v>
          </cell>
        </row>
        <row r="66">
          <cell r="B66" t="str">
            <v>IV. OSNOVNA ŠKOLA VUKOVAR</v>
          </cell>
        </row>
        <row r="67">
          <cell r="B67" t="str">
            <v>OSNOVNA GLAZ. ŠK. - PUČ. OTV. UČILIŠTE M. A. RELKOVIĆ, NOVA GRADIŠKA</v>
          </cell>
        </row>
        <row r="68">
          <cell r="B68" t="str">
            <v>OSNOVNA GLAZBENA ŠKOLA "IVAN PADOVEC", NOVI MAROF</v>
          </cell>
        </row>
        <row r="69">
          <cell r="B69" t="str">
            <v>OSNOVNA GLAZBENA ŠKOLA "IVAN ZAJC", SLAVONSKI BROD</v>
          </cell>
        </row>
        <row r="70">
          <cell r="B70" t="str">
            <v>OSNOVNA GLAZBENA ŠKOLA "LADISLAV ŠABAN", IVANEC</v>
          </cell>
        </row>
        <row r="71">
          <cell r="B71" t="str">
            <v>OSNOVNA GLAZBENA ŠKOLA "MIRKOVIĆ", OPATIJA</v>
          </cell>
        </row>
        <row r="72">
          <cell r="B72" t="str">
            <v>OSNOVNA GLAZBENA ŠKOLA "SLAVKO ZLATIĆ", POREČ</v>
          </cell>
        </row>
        <row r="73">
          <cell r="B73" t="str">
            <v>OSNOVNA GLAZBENA ŠKOLA ALEKSANDRA JUG MATIĆ, RIJEKA</v>
          </cell>
        </row>
        <row r="74">
          <cell r="B74" t="str">
            <v>OSNOVNA GLAZBENA ŠKOLA BORISA PAPANDOPULA, KUTINA</v>
          </cell>
        </row>
        <row r="75">
          <cell r="B75" t="str">
            <v>OSNOVNA GLAZBENA ŠKOLA BORISA PAPANDOPULA, SPLIT</v>
          </cell>
        </row>
        <row r="76">
          <cell r="B76" t="str">
            <v>OSNOVNA GLAZBENA ŠKOLA DR. FRA IVANA GLIBOTIĆA, IMOTSKI</v>
          </cell>
        </row>
        <row r="77">
          <cell r="B77" t="str">
            <v>OSNOVNA GLAZBENA ŠKOLA FORTUNAT PINTARIĆ, KOPRIVNICA</v>
          </cell>
        </row>
        <row r="78">
          <cell r="B78" t="str">
            <v>OSNOVNA GLAZBENA ŠKOLA IVANA ZAJCA, ZAGREB</v>
          </cell>
        </row>
        <row r="79">
          <cell r="B79" t="str">
            <v>OSNOVNA GLAZBENA ŠKOLA IVE TIJARDOVIĆA, DELNICE</v>
          </cell>
        </row>
        <row r="80">
          <cell r="B80" t="str">
            <v>OSNOVNA GLAZBENA ŠKOLA JAKOVA GOTOVCA, SINJ</v>
          </cell>
        </row>
        <row r="81">
          <cell r="B81" t="str">
            <v>OSNOVNA GLAZBENA ŠKOLA JAN VLAŠIMSKY, VIROVITICA</v>
          </cell>
        </row>
        <row r="82">
          <cell r="B82" t="str">
            <v>OSNOVNA GLAZBENA ŠKOLA JOSIPA KAŠMANA, MALI LOŠINJ</v>
          </cell>
        </row>
        <row r="83">
          <cell r="B83" t="str">
            <v>OSNOVNA GLAZBENA ŠKOLA JOSIPA RUNJANINA, VINKOVCI</v>
          </cell>
        </row>
        <row r="84">
          <cell r="B84" t="str">
            <v>OSNOVNA GLAZBENA ŠKOLA KRSTE ODAKA, DRNIŠ</v>
          </cell>
        </row>
        <row r="85">
          <cell r="B85" t="str">
            <v>OSNOVNA GLAZBENA ŠKOLA LOVRO PL. MATAČIĆ, OMIŠ</v>
          </cell>
        </row>
        <row r="86">
          <cell r="B86" t="str">
            <v>OSNOVNA GLAZBENA ŠKOLA MATKA BRAJŠE RAŠANA, LABIN</v>
          </cell>
        </row>
        <row r="87">
          <cell r="B87" t="str">
            <v>OSNOVNA GLAZBENA ŠKOLA RUDOLFA MATZA, ZAGREB</v>
          </cell>
        </row>
        <row r="88">
          <cell r="B88" t="str">
            <v>OSNOVNA GLAZBENA ŠKOLA SLATINA</v>
          </cell>
        </row>
        <row r="89">
          <cell r="B89" t="str">
            <v>OSNOVNA GLAZBENA ŠKOLA ZLATKA GRGOŠEVIĆA, SESVETE</v>
          </cell>
        </row>
        <row r="90">
          <cell r="B90" t="str">
            <v>OSNOVNA GLAZBENA ŠKOLA, LUDBREG</v>
          </cell>
        </row>
        <row r="91">
          <cell r="B91" t="str">
            <v>OSNOVNA GLAZBENA ŠKOLA, MAKARSKA</v>
          </cell>
        </row>
        <row r="92">
          <cell r="B92" t="str">
            <v>OSNOVNA GLAZBENA ŠKOLA, PAKRAC</v>
          </cell>
        </row>
        <row r="93">
          <cell r="B93" t="str">
            <v>OSNOVNA GLAZBENA ŠKOLA, PAZIN</v>
          </cell>
        </row>
        <row r="94">
          <cell r="B94" t="str">
            <v>OSNOVNA GLAZBENA ŠKOLA, PLOČE</v>
          </cell>
        </row>
        <row r="95">
          <cell r="B95" t="str">
            <v>OSNOVNA GLAZBENA ŠKOLA, UMAG</v>
          </cell>
        </row>
        <row r="96">
          <cell r="B96" t="str">
            <v>OSNOVNA GLAZBENA ŠKOLA, VRBOVEC</v>
          </cell>
        </row>
        <row r="97">
          <cell r="B97" t="str">
            <v>OSNOVNA MONTESSORI ŠKOLA "BARUNICE DEDEE VRANYCZANY¨", ZAGREB</v>
          </cell>
        </row>
        <row r="98">
          <cell r="B98" t="str">
            <v>OSNOVNA MUZIČKA ŠKOLA "MILKA TRNINA", IVANIĆ GRAD</v>
          </cell>
        </row>
        <row r="99">
          <cell r="B99" t="str">
            <v>OSNOVNA ŠKOLA "ANTE ANĐELINOVIĆ", SUĆURAJ</v>
          </cell>
        </row>
        <row r="100">
          <cell r="B100" t="str">
            <v>OSNOVNA ŠKOLA "ANTE CURAĆ - PINJAC", ŽRNOVO</v>
          </cell>
        </row>
        <row r="101">
          <cell r="B101" t="str">
            <v>OSNOVNA ŠKOLA "ANTE STARČEVIĆ", REŠETARI</v>
          </cell>
        </row>
        <row r="102">
          <cell r="B102" t="str">
            <v>OSNOVNA ŠKOLA "ANTUN GUSTAV MATOŠ", VINKOVCI</v>
          </cell>
        </row>
        <row r="103">
          <cell r="B103" t="str">
            <v>OSNOVNA ŠKOLA "ANTUN I STJEPAN RADIĆ", GUNJA</v>
          </cell>
        </row>
        <row r="104">
          <cell r="B104" t="str">
            <v>OSNOVNA ŠKOLA "ANTUN KLASINC", LASINJA</v>
          </cell>
        </row>
        <row r="105">
          <cell r="B105" t="str">
            <v>OSNOVNA ŠKOLA "ANTUN MATIJA RELJKOVIĆ", BEBRINA</v>
          </cell>
        </row>
        <row r="106">
          <cell r="B106" t="str">
            <v>OSNOVNA ŠKOLA "ANTUN MIHANOVIĆ", NOVA KAPELA</v>
          </cell>
        </row>
        <row r="107">
          <cell r="B107" t="str">
            <v>OSNOVNA ŠKOLA "ANTUN MIHANOVIĆ", SLAVONSKI BROD</v>
          </cell>
        </row>
        <row r="108">
          <cell r="B108" t="str">
            <v>OSNOVNA ŠKOLA "ANTUN NEMČIĆ GOSTOVINSKI", KOPRIVNICA</v>
          </cell>
        </row>
        <row r="109">
          <cell r="B109" t="str">
            <v>OSNOVNA ŠKOLA "AUGUST CESAREC", IVANKOVO</v>
          </cell>
        </row>
        <row r="110">
          <cell r="B110" t="str">
            <v>OSNOVNA ŠKOLA "AUGUST CESAREC", ŠPIŠIĆ BUKOVICA</v>
          </cell>
        </row>
        <row r="111">
          <cell r="B111" t="str">
            <v>OSNOVNA ŠKOLA "AUGUST HARAMBAŠIĆ", DONJI MIHOLJAC</v>
          </cell>
        </row>
        <row r="112">
          <cell r="B112" t="str">
            <v>OSNOVNA ŠKOLA "AUGUST ŠENOA", OSIJEK</v>
          </cell>
        </row>
        <row r="113">
          <cell r="B113" t="str">
            <v>OSNOVNA ŠKOLA "BEREK"</v>
          </cell>
        </row>
        <row r="114">
          <cell r="B114" t="str">
            <v>OSNOVNA ŠKOLA "BLAŽ TADIJANOVIĆ", SLAVONSKI BROD</v>
          </cell>
        </row>
        <row r="115">
          <cell r="B115" t="str">
            <v>OSNOVNA ŠKOLA "BOGOSLAV ŠULEK", SLAVONSKI BROD</v>
          </cell>
        </row>
        <row r="116">
          <cell r="B116" t="str">
            <v>OSNOVNA ŠKOLA "BOGUMIL TONI", SAMOBOR</v>
          </cell>
        </row>
        <row r="117">
          <cell r="B117" t="str">
            <v>OSNOVNA ŠKOLA "BOL"</v>
          </cell>
        </row>
        <row r="118">
          <cell r="B118" t="str">
            <v>OSNOVNA ŠKOLA "BRAĆA BOBETKO", SISAK</v>
          </cell>
        </row>
        <row r="119">
          <cell r="B119" t="str">
            <v>OSNOVNA ŠKOLA "BRAĆA GLUMAC", LASTOVO</v>
          </cell>
        </row>
        <row r="120">
          <cell r="B120" t="str">
            <v>OSNOVNA ŠKOLA "BRAĆA RADIĆ", DONJI MUĆ</v>
          </cell>
        </row>
        <row r="121">
          <cell r="B121" t="str">
            <v>OSNOVNA ŠKOLA "BRAĆA RADIĆ", KOPRIVNICA</v>
          </cell>
        </row>
        <row r="122">
          <cell r="B122" t="str">
            <v>OSNOVNA ŠKOLA "BRAĆA RADIĆ", MARTINSKA VES</v>
          </cell>
        </row>
        <row r="123">
          <cell r="B123" t="str">
            <v>OSNOVNA ŠKOLA "BRAĆA RIBAR", SISAK</v>
          </cell>
        </row>
        <row r="124">
          <cell r="B124" t="str">
            <v>OSNOVNA ŠKOLA "BRAĆA SELJAN", KARLOVAC</v>
          </cell>
        </row>
        <row r="125">
          <cell r="B125" t="str">
            <v>OSNOVNA ŠKOLA "BUDAŠEVO-TOPOLOVAC-GUŠĆE", TOPOLOVAC</v>
          </cell>
        </row>
        <row r="126">
          <cell r="B126" t="str">
            <v>OSNOVNA ŠKOLA "BUKOVAC", ZAGREB</v>
          </cell>
        </row>
        <row r="127">
          <cell r="B127" t="str">
            <v>OSNOVNA ŠKOLA "ČAVLE"</v>
          </cell>
        </row>
        <row r="128">
          <cell r="B128" t="str">
            <v>OSNOVNA ŠKOLA "DAVORIN TRSTENJAK", ČAĐAVICA</v>
          </cell>
        </row>
        <row r="129">
          <cell r="B129" t="str">
            <v>OSNOVNA ŠKOLA "DAVORIN TRSTENJAK", POSAVSKI PODGAJCI</v>
          </cell>
        </row>
        <row r="130">
          <cell r="B130" t="str">
            <v>OSNOVNA ŠKOLA "DOBRIŠA CESARIĆ", OSIJEK</v>
          </cell>
        </row>
        <row r="131">
          <cell r="B131" t="str">
            <v>OSNOVNA ŠKOLA "DOBRIŠA CESARIĆ", POŽEGA</v>
          </cell>
        </row>
        <row r="132">
          <cell r="B132" t="str">
            <v>OSNOVNA ŠKOLA "DOLAC", RIJEKA</v>
          </cell>
        </row>
        <row r="133">
          <cell r="B133" t="str">
            <v>OSNOVNA ŠKOLA "DR. ANDRIJA MOHOROVIČIĆ", MATULJI</v>
          </cell>
        </row>
        <row r="134">
          <cell r="B134" t="str">
            <v>OSNOVNA ŠKOLA "DR. ANTE STARČEVIĆ", KLANAC</v>
          </cell>
        </row>
        <row r="135">
          <cell r="B135" t="str">
            <v>OSNOVNA ŠKOLA "DR. FRA KARLO BALIĆ", ŠESTANOVAC</v>
          </cell>
        </row>
        <row r="136">
          <cell r="B136" t="str">
            <v>OSNOVNA ŠKOLA "DR. STJEPAN ILIJAŠEVIĆ", ORIOVAC</v>
          </cell>
        </row>
        <row r="137">
          <cell r="B137" t="str">
            <v>OSNOVNA ŠKOLA "DRAGO GERVAIS", JURDANI</v>
          </cell>
        </row>
        <row r="138">
          <cell r="B138" t="str">
            <v>OSNOVNA ŠKOLA "DUGOPOLJE"</v>
          </cell>
        </row>
        <row r="139">
          <cell r="B139" t="str">
            <v>OSNOVNA ŠKOLA "ĐURO ESTER", KOPRIVNICA</v>
          </cell>
        </row>
        <row r="140">
          <cell r="B140" t="str">
            <v>OSNOVNA ŠKOLA "ĐURO PILAR", SLAVONSKI BROD</v>
          </cell>
        </row>
        <row r="141">
          <cell r="B141" t="str">
            <v>OSNOVNA ŠKOLA "ERNESTINOVO"</v>
          </cell>
        </row>
        <row r="142">
          <cell r="B142" t="str">
            <v>OSNOVNA ŠKOLA "EUGEN KUMIČIĆ", RIJEKA</v>
          </cell>
        </row>
        <row r="143">
          <cell r="B143" t="str">
            <v>OSNOVNA ŠKOLA "FRAN FRANKOVIĆ", RIJEKA</v>
          </cell>
        </row>
        <row r="144">
          <cell r="B144" t="str">
            <v>OSNOVNA ŠKOLA "FRAN KANCELJAK", DRNJE</v>
          </cell>
        </row>
        <row r="145">
          <cell r="B145" t="str">
            <v>OSNOVNA ŠKOLA "FRAN KRSTO FRANKOPAN", KRK</v>
          </cell>
        </row>
        <row r="146">
          <cell r="B146" t="str">
            <v>OSNOVNA ŠKOLA "GELSI", RIJEKA</v>
          </cell>
        </row>
        <row r="147">
          <cell r="B147" t="str">
            <v>OSNOVNA ŠKOLA "GIUSEPPINA MARTTINUZZI", PULA</v>
          </cell>
        </row>
        <row r="148">
          <cell r="B148" t="str">
            <v>OSNOVNA ŠKOLA "GRIGOR VITEZ", OSIJEK</v>
          </cell>
        </row>
        <row r="149">
          <cell r="B149" t="str">
            <v>OSNOVNA ŠKOLA "GRIGOR VITEZ", SVETI IVAN ŽABNO</v>
          </cell>
        </row>
        <row r="150">
          <cell r="B150" t="str">
            <v>OSNOVNA ŠKOLA "GRIPE", SPLIT</v>
          </cell>
        </row>
        <row r="151">
          <cell r="B151" t="str">
            <v>OSNOVNA ŠKOLA "GUSTAV KRKLEC", MARUŠEVEC</v>
          </cell>
        </row>
        <row r="152">
          <cell r="B152" t="str">
            <v>OSNOVNA ŠKOLA "HRVATSKI SOKOL", PODGAJCI PODRAVSKI</v>
          </cell>
        </row>
        <row r="153">
          <cell r="B153" t="str">
            <v>OSNOVNA ŠKOLA "HUGO BADALIĆ", SLAVONSKI BROD</v>
          </cell>
        </row>
        <row r="154">
          <cell r="B154" t="str">
            <v>OSNOVNA ŠKOLA "IVAN BRNJIK-SLOVAK", BREZNICA NAŠIČKA</v>
          </cell>
        </row>
        <row r="155">
          <cell r="B155" t="str">
            <v>OSNOVNA ŠKOLA "IVAN DUKNOVIĆ", MARINA</v>
          </cell>
        </row>
        <row r="156">
          <cell r="B156" t="str">
            <v>OSNOVNA ŠKOLA "IVAN FILIPOVIĆ", RAČINOVCI</v>
          </cell>
        </row>
        <row r="157">
          <cell r="B157" t="str">
            <v>OSNOVNA ŠKOLA "IVAN FILIPOVIĆ", VELIKA KOPANICA</v>
          </cell>
        </row>
        <row r="158">
          <cell r="B158" t="str">
            <v>OSNOVNA ŠKOLA "IVAN GORAN KOVAČIĆ", DUGA RESA</v>
          </cell>
        </row>
        <row r="159">
          <cell r="B159" t="str">
            <v>OSNOVNA ŠKOLA "IVAN GORAN KOVAČIĆ", ĐAKOVO</v>
          </cell>
        </row>
        <row r="160">
          <cell r="B160" t="str">
            <v>OSNOVNA ŠKOLA "IVAN GORAN KOVAČIĆ", GORA</v>
          </cell>
        </row>
        <row r="161">
          <cell r="B161" t="str">
            <v>OSNOVNA ŠKOLA "IVAN GORAN KOVAČIĆ", KRŠAN</v>
          </cell>
        </row>
        <row r="162">
          <cell r="B162" t="str">
            <v>OSNOVNA ŠKOLA "IVAN GORAN KOVAČIĆ", SLAVONSKI BROD</v>
          </cell>
        </row>
        <row r="163">
          <cell r="B163" t="str">
            <v>OSNOVNA ŠKOLA "IVAN GORAN KOVAČIĆ", VELIKA</v>
          </cell>
        </row>
        <row r="164">
          <cell r="B164" t="str">
            <v>OSNOVNA ŠKOLA "IVAN GORAN KOVAČIĆ", ZDENCI</v>
          </cell>
        </row>
        <row r="165">
          <cell r="B165" t="str">
            <v>OSNOVNA ŠKOLA "IVAN KOZARAC", NIJEMCI</v>
          </cell>
        </row>
        <row r="166">
          <cell r="B166" t="str">
            <v>OSNOVNA ŠKOLA "IVAN LEKO", DONJI PROLOŽAC</v>
          </cell>
        </row>
        <row r="167">
          <cell r="B167" t="str">
            <v>OSNOVNA ŠKOLA "IVAN MAŽURANIĆ", SIBINJ</v>
          </cell>
        </row>
        <row r="168">
          <cell r="B168" t="str">
            <v>OSNOVNA ŠKOLA "IVAN MEŠTROVIĆ", DRENOVCI</v>
          </cell>
        </row>
        <row r="169">
          <cell r="B169" t="str">
            <v>OSNOVNA ŠKOLA "IVAN MEŠTROVIĆ", VRPOLJE</v>
          </cell>
        </row>
        <row r="170">
          <cell r="B170" t="str">
            <v>OSNOVNA ŠKOLA "IVANA BRLIĆ MAŽURANIĆ", ROKOVCI ANDRIJAŠEVCI</v>
          </cell>
        </row>
        <row r="171">
          <cell r="B171" t="str">
            <v>OSNOVNA ŠKOLA "IVANA BRLIĆ MAŽURANIĆ", STRIZIVOJNA</v>
          </cell>
        </row>
        <row r="172">
          <cell r="B172" t="str">
            <v>OSNOVNA ŠKOLA "IVANA BRLIĆ-MAŽURANIĆ", SLAVONSKI BROD</v>
          </cell>
        </row>
        <row r="173">
          <cell r="B173" t="str">
            <v>OSNOVNA ŠKOLA "IVO DUGANDŽIĆ - MIŠIĆ", KOMIN</v>
          </cell>
        </row>
        <row r="174">
          <cell r="B174" t="str">
            <v>OSNOVNA ŠKOLA "IVO LOLA RIBAR", LABIN</v>
          </cell>
        </row>
        <row r="175">
          <cell r="B175" t="str">
            <v>OSNOVNA ŠKOLA "JELENJE - DRAŽICE", DRAŽICE</v>
          </cell>
        </row>
        <row r="176">
          <cell r="B176" t="str">
            <v>OSNOVNA ŠKOLA "JOSIP KOZARAC", PUNITOVCI</v>
          </cell>
        </row>
        <row r="177">
          <cell r="B177" t="str">
            <v>OSNOVNA ŠKOLA "JOSIP KOZARAC", SLAVONSKI ŠAMAC</v>
          </cell>
        </row>
        <row r="178">
          <cell r="B178" t="str">
            <v>OSNOVNA ŠKOLA "JOSIP KOZARAC", SOLJANI</v>
          </cell>
        </row>
        <row r="179">
          <cell r="B179" t="str">
            <v>OSNOVNA ŠKOLA "JOSIP PUPAČIĆ", OMIŠ</v>
          </cell>
        </row>
        <row r="180">
          <cell r="B180" t="str">
            <v>OSNOVNA ŠKOLA "JOSIPDOL"</v>
          </cell>
        </row>
        <row r="181">
          <cell r="B181" t="str">
            <v>OSNOVNA ŠKOLA "KANTRIDA", RIJEKA</v>
          </cell>
        </row>
        <row r="182">
          <cell r="B182" t="str">
            <v>OSNOVNA ŠKOLA "KARDINAL ALOJZIJE STEPINAC", KRAŠIĆ</v>
          </cell>
        </row>
        <row r="183">
          <cell r="B183" t="str">
            <v>OSNOVNA ŠKOLA "KLANA"</v>
          </cell>
        </row>
        <row r="184">
          <cell r="B184" t="str">
            <v>OSNOVNA ŠKOLA "KNEZ MISLAV", KAŠTEL SUĆURAC</v>
          </cell>
        </row>
        <row r="185">
          <cell r="B185" t="str">
            <v>OSNOVNA ŠKOLA "KNEZ TRPIMIR", KAŠTEL GOMILICA</v>
          </cell>
        </row>
        <row r="186">
          <cell r="B186" t="str">
            <v>OSNOVNA ŠKOLA "KOZALA", RIJEKA</v>
          </cell>
        </row>
        <row r="187">
          <cell r="B187" t="str">
            <v>OSNOVNA ŠKOLA "KSAVER ŠANDOR ĐALSKI", ZABOK</v>
          </cell>
        </row>
        <row r="188">
          <cell r="B188" t="str">
            <v>OSNOVNA ŠKOLA "LUKA BOTIĆ", VIŠKOVCI</v>
          </cell>
        </row>
        <row r="189">
          <cell r="B189" t="str">
            <v>OSNOVNA ŠKOLA "LJUBO BABIĆ", JASTREBARSKO</v>
          </cell>
        </row>
        <row r="190">
          <cell r="B190" t="str">
            <v>OSNOVNA ŠKOLA "LJUDEVIT GAJ", KRAPINA</v>
          </cell>
        </row>
        <row r="191">
          <cell r="B191" t="str">
            <v>OSNOVNA ŠKOLA "LJUDEVIT GAJ", LUŽANI</v>
          </cell>
        </row>
        <row r="192">
          <cell r="B192" t="str">
            <v>OSNOVNA ŠKOLA "LJUDEVIT GAJ", MIHOVLJAN</v>
          </cell>
        </row>
        <row r="193">
          <cell r="B193" t="str">
            <v>OSNOVNA ŠKOLA "MARA ŠVEL - GAMIRŠEK", VRBANJA</v>
          </cell>
        </row>
        <row r="194">
          <cell r="B194" t="str">
            <v>OSNOVNA ŠKOLA "MATIJA ANTUN RELKOVIĆ", DAVOR</v>
          </cell>
        </row>
        <row r="195">
          <cell r="B195" t="str">
            <v>OSNOVNA ŠKOLA "MATIJA GUBEC", CERNIK</v>
          </cell>
        </row>
        <row r="196">
          <cell r="B196" t="str">
            <v>OSNOVNA ŠKOLA "MATIJA GUBEC", JARMINA</v>
          </cell>
        </row>
        <row r="197">
          <cell r="B197" t="str">
            <v>OSNOVNA ŠKOLA "MATIJA GUBEC", PIŠKOREVCI</v>
          </cell>
        </row>
        <row r="198">
          <cell r="B198" t="str">
            <v>OSNOVNA ŠKOLA "MATO LOVRAK", NOVA GRADIŠKA</v>
          </cell>
        </row>
        <row r="199">
          <cell r="B199" t="str">
            <v>OSNOVNA ŠKOLA "MEJAŠI", SPLIT</v>
          </cell>
        </row>
        <row r="200">
          <cell r="B200" t="str">
            <v>OSNOVNA ŠKOLA "MERTOJAK", SPLIT</v>
          </cell>
        </row>
        <row r="201">
          <cell r="B201" t="str">
            <v>OSNOVNA ŠKOLA "METEL OŽEGOVIĆ", RADOVAN</v>
          </cell>
        </row>
        <row r="202">
          <cell r="B202" t="str">
            <v>OSNOVNA ŠKOLA "MIJAT STOJANOVIĆ", BABINA GREDA</v>
          </cell>
        </row>
        <row r="203">
          <cell r="B203" t="str">
            <v>OSNOVNA ŠKOLA "MILAN AMRUŠ", SLAVONSKI BROD</v>
          </cell>
        </row>
        <row r="204">
          <cell r="B204" t="str">
            <v>OSNOVNA ŠKOLA "MILAN BROZOVIĆ", KASTAV</v>
          </cell>
        </row>
        <row r="205">
          <cell r="B205" t="str">
            <v>OSNOVNA ŠKOLA "MILE PAVIČIĆ", LOVINAC</v>
          </cell>
        </row>
        <row r="206">
          <cell r="B206" t="str">
            <v>OSNOVNA ŠKOLA "MLADOST", JAKŠIĆ</v>
          </cell>
        </row>
        <row r="207">
          <cell r="B207" t="str">
            <v>OSNOVNA ŠKOLA "MLADOST", LEKENIK</v>
          </cell>
        </row>
        <row r="208">
          <cell r="B208" t="str">
            <v>OSNOVNA ŠKOLA "MONTE ZARO", PULA</v>
          </cell>
        </row>
        <row r="209">
          <cell r="B209" t="str">
            <v>OSNOVNA ŠKOLA "NIKOLA TESLA", RIJEKA</v>
          </cell>
        </row>
        <row r="210">
          <cell r="B210" t="str">
            <v>OSNOVNA ŠKOLA "OTRIĆI - DUBRAVE", OTRIĆ - SEOCI</v>
          </cell>
        </row>
        <row r="211">
          <cell r="B211" t="str">
            <v>OSNOVNA ŠKOLA "PEHLIN", RIJEKA</v>
          </cell>
        </row>
        <row r="212">
          <cell r="B212" t="str">
            <v>OSNOVNA ŠKOLA "PETAR BERISLAVIĆ", TROGIR</v>
          </cell>
        </row>
        <row r="213">
          <cell r="B213" t="str">
            <v>OSNOVNA ŠKOLA "PETAR LORINI", SALI</v>
          </cell>
        </row>
        <row r="214">
          <cell r="B214" t="str">
            <v>OSNOVNA ŠKOLA "PETAR ZORANIĆ", NIN</v>
          </cell>
        </row>
        <row r="215">
          <cell r="B215" t="str">
            <v>OSNOVNA ŠKOLA "PETAR ZORANIĆ", OBROVAC</v>
          </cell>
        </row>
        <row r="216">
          <cell r="B216" t="str">
            <v>OSNOVNA ŠKOLA "PETAR ZORANIĆ", STANKOVCI</v>
          </cell>
        </row>
        <row r="217">
          <cell r="B217" t="str">
            <v>OSNOVNA ŠKOLA "PETAR ZRINSKI", ČABAR</v>
          </cell>
        </row>
        <row r="218">
          <cell r="B218" t="str">
            <v>OSNOVNA ŠKOLA "PETAR ZRINSKI", JALŽABET</v>
          </cell>
        </row>
        <row r="219">
          <cell r="B219" t="str">
            <v>OSNOVNA ŠKOLA "RIKARD KATALINIĆ JERETOV", OPATIJA</v>
          </cell>
        </row>
        <row r="220">
          <cell r="B220" t="str">
            <v>OSNOVNA ŠKOLA "RIVARELA", NOVIGRAD</v>
          </cell>
        </row>
        <row r="221">
          <cell r="B221" t="str">
            <v>OSNOVNA ŠKOLA "SAN NICOLO", RIJEKA</v>
          </cell>
        </row>
        <row r="222">
          <cell r="B222" t="str">
            <v>OSNOVNA ŠKOLA "SILVIJE STRAHIMIR KRANJČEVIĆ", LEVANJSKA VAROŠ</v>
          </cell>
        </row>
        <row r="223">
          <cell r="B223" t="str">
            <v>OSNOVNA ŠKOLA "SKAKAVAC"</v>
          </cell>
        </row>
        <row r="224">
          <cell r="B224" t="str">
            <v>OSNOVNA ŠKOLA "SLAVA RAŠKAJ", OZALJ</v>
          </cell>
        </row>
        <row r="225">
          <cell r="B225" t="str">
            <v>OSNOVNA ŠKOLA "STJEPAN RADIĆ", DUGO SELO</v>
          </cell>
        </row>
        <row r="226">
          <cell r="B226" t="str">
            <v>OSNOVNA ŠKOLA "STJEPAN RADIĆ", IMOTSKI</v>
          </cell>
        </row>
        <row r="227">
          <cell r="B227" t="str">
            <v>OSNOVNA ŠKOLA "STJEPAN RADIĆ", TIJARICA</v>
          </cell>
        </row>
        <row r="228">
          <cell r="B228" t="str">
            <v>OSNOVNA ŠKOLA "SVETI MATEJ", VIŠKOVO</v>
          </cell>
        </row>
        <row r="229">
          <cell r="B229" t="str">
            <v>OSNOVNA ŠKOLA "TIN UJEVIĆ", KRIVODOL</v>
          </cell>
        </row>
        <row r="230">
          <cell r="B230" t="str">
            <v>OSNOVNA ŠKOLA "TIN UJEVIĆ", OSIJEK</v>
          </cell>
        </row>
        <row r="231">
          <cell r="B231" t="str">
            <v>OSNOVNA ŠKOLA "TRSAT", RIJEKA</v>
          </cell>
        </row>
        <row r="232">
          <cell r="B232" t="str">
            <v>OSNOVNA ŠKOLA "TUČEPI"</v>
          </cell>
        </row>
        <row r="233">
          <cell r="B233" t="str">
            <v>OSNOVNA ŠKOLA "TURNIĆ", RIJEKA</v>
          </cell>
        </row>
        <row r="234">
          <cell r="B234" t="str">
            <v>OSNOVNA ŠKOLA "VALENTIN KLARIN", PREKO</v>
          </cell>
        </row>
        <row r="235">
          <cell r="B235" t="str">
            <v>OSNOVNA ŠKOLA "VAZMOSLAV GRŽALJA", BUZET</v>
          </cell>
        </row>
        <row r="236">
          <cell r="B236" t="str">
            <v>OSNOVNA ŠKOLA "VIKTOR CAR EMIN", DONJI ANDRIJEVCI</v>
          </cell>
        </row>
        <row r="237">
          <cell r="B237" t="str">
            <v>OSNOVNA ŠKOLA "VITOMIR ŠIROLA PAJO", NEDEŠĆINA</v>
          </cell>
        </row>
        <row r="238">
          <cell r="B238" t="str">
            <v>OSNOVNA ŠKOLA "VJEKOSLAV KLAIĆ", GARČIN</v>
          </cell>
        </row>
        <row r="239">
          <cell r="B239" t="str">
            <v>OSNOVNA ŠKOLA "VJEKOSLAV PARAĆ", SOLIN</v>
          </cell>
        </row>
        <row r="240">
          <cell r="B240" t="str">
            <v>OSNOVNA ŠKOLA "VLADIMIR GORTAN", RIJEKA</v>
          </cell>
        </row>
        <row r="241">
          <cell r="B241" t="str">
            <v>OSNOVNA ŠKOLA "VLADIMIR NAZOR", BUDINŠČINA</v>
          </cell>
        </row>
        <row r="242">
          <cell r="B242" t="str">
            <v>OSNOVNA ŠKOLA "VLADIMIR NAZOR", ČEPIN</v>
          </cell>
        </row>
        <row r="243">
          <cell r="B243" t="str">
            <v>OSNOVNA ŠKOLA "VLADIMIR NAZOR", DUGA RESA</v>
          </cell>
        </row>
        <row r="244">
          <cell r="B244" t="str">
            <v>OSNOVNA ŠKOLA "VLADIMIR NAZOR", ĐAKOVO</v>
          </cell>
        </row>
        <row r="245">
          <cell r="B245" t="str">
            <v>OSNOVNA ŠKOLA "VLADIMIR NAZOR", KOMLETINCI</v>
          </cell>
        </row>
        <row r="246">
          <cell r="B246" t="str">
            <v>OSNOVNA ŠKOLA "VLADIMIR NAZOR", KRIŽEVCI</v>
          </cell>
        </row>
        <row r="247">
          <cell r="B247" t="str">
            <v>OSNOVNA ŠKOLA "VLADIMIR NAZOR", NEVIĐANE</v>
          </cell>
        </row>
        <row r="248">
          <cell r="B248" t="str">
            <v>OSNOVNA ŠKOLA "VLADIMIR NAZOR", PISAROVINA</v>
          </cell>
        </row>
        <row r="249">
          <cell r="B249" t="str">
            <v>OSNOVNA ŠKOLA "VLADIMIR NAZOR", PLOČE</v>
          </cell>
        </row>
        <row r="250">
          <cell r="B250" t="str">
            <v>OSNOVNA ŠKOLA "VLADIMIR NAZOR", SLAVONSKI BROD</v>
          </cell>
        </row>
        <row r="251">
          <cell r="B251" t="str">
            <v>OSNOVNA ŠKOLA "VLADIMIR NAZOR", SVETI ILIJA</v>
          </cell>
        </row>
        <row r="252">
          <cell r="B252" t="str">
            <v>OSNOVNA ŠKOLA "VLADIMIR NAZOR", TOPUSKO</v>
          </cell>
        </row>
        <row r="253">
          <cell r="B253" t="str">
            <v>OSNOVNA ŠKOLA "VLADIMIR NAZOR", VELIKA</v>
          </cell>
        </row>
        <row r="254">
          <cell r="B254" t="str">
            <v>OSNOVNA ŠKOLA "VLADIMIR NAZOR", VIROVITICA</v>
          </cell>
        </row>
        <row r="255">
          <cell r="B255" t="str">
            <v>OSNOVNA ŠKOLA "VLADIMIR NAZOR", ZAPOLJE</v>
          </cell>
        </row>
        <row r="256">
          <cell r="B256" t="str">
            <v>OSNOVNA ŠKOLA "ZAMET", RIJEKA</v>
          </cell>
        </row>
        <row r="257">
          <cell r="B257" t="str">
            <v>OSNOVNA ŠKOLA 1. LISTOPADA 1942., GATA</v>
          </cell>
        </row>
        <row r="258">
          <cell r="B258" t="str">
            <v>OSNOVNA ŠKOLA 22. LIPNJA, SISAK</v>
          </cell>
        </row>
        <row r="259">
          <cell r="B259" t="str">
            <v>OSNOVNA ŠKOLA ALOJZIJA STEPINCA, ZAGREB</v>
          </cell>
        </row>
        <row r="260">
          <cell r="B260" t="str">
            <v>OSNOVNA ŠKOLA ANDRIJE KAČIĆA MIOŠIĆA, DONJA VOĆA</v>
          </cell>
        </row>
        <row r="261">
          <cell r="B261" t="str">
            <v>OSNOVNA ŠKOLA ANDRIJE PALMOVIĆA, RASINJA</v>
          </cell>
        </row>
        <row r="262">
          <cell r="B262" t="str">
            <v>OSNOVNA ŠKOLA ANE KATARINE ZRINSKI, RETKOVCI</v>
          </cell>
        </row>
        <row r="263">
          <cell r="B263" t="str">
            <v>OSNOVNA ŠKOLA ANTE KOVAČIĆA, MARIJA GORICA</v>
          </cell>
        </row>
        <row r="264">
          <cell r="B264" t="str">
            <v>OSNOVNA ŠKOLA ANTE KOVAČIĆA, ZAGREB</v>
          </cell>
        </row>
        <row r="265">
          <cell r="B265" t="str">
            <v>OSNOVNA ŠKOLA ANTE KOVAČIĆA, ZLATAR</v>
          </cell>
        </row>
        <row r="266">
          <cell r="B266" t="str">
            <v>OSNOVNA ŠKOLA ANTE STARČEVIĆA, DICMO</v>
          </cell>
        </row>
        <row r="267">
          <cell r="B267" t="str">
            <v>OSNOVNA ŠKOLA ANTE STARČEVIĆA, LEPOGLAVA</v>
          </cell>
        </row>
        <row r="268">
          <cell r="B268" t="str">
            <v>OSNOVNA ŠKOLA ANTE STARČEVIĆA, VILJEVO</v>
          </cell>
        </row>
        <row r="269">
          <cell r="B269" t="str">
            <v>OSNOVNA ŠKOLA ANTUN GUSTAV MATOŠ, TOVARNIK</v>
          </cell>
        </row>
        <row r="270">
          <cell r="B270" t="str">
            <v>OSNOVNA ŠKOLA ANTUNA AUGUSTINČIĆA, ZAPREŠIĆ</v>
          </cell>
        </row>
        <row r="271">
          <cell r="B271" t="str">
            <v>OSNOVNA ŠKOLA ANTUNA BRANKA ŠIMIĆA, ZAGREB</v>
          </cell>
        </row>
        <row r="272">
          <cell r="B272" t="str">
            <v>OSNOVNA ŠKOLA ANTUNA GUSTAVA MATOŠA, ČAČINCI</v>
          </cell>
        </row>
        <row r="273">
          <cell r="B273" t="str">
            <v>OSNOVNA ŠKOLA ANTUNA GUSTAVA MATOŠA, NOVALJA</v>
          </cell>
        </row>
        <row r="274">
          <cell r="B274" t="str">
            <v>OSNOVNA ŠKOLA ANTUNA GUSTAVA MATOŠA, ZAGREB</v>
          </cell>
        </row>
        <row r="275">
          <cell r="B275" t="str">
            <v>OSNOVNA ŠKOLA ANTUNA I IVANA KUKULJEVIĆA, VARAŽDINSKE TOPLICE</v>
          </cell>
        </row>
        <row r="276">
          <cell r="B276" t="str">
            <v>OSNOVNA ŠKOLA ANTUNA KANIŽLIĆA, POŽEGA</v>
          </cell>
        </row>
        <row r="277">
          <cell r="B277" t="str">
            <v>OSNOVNA ŠKOLA ANTUNA MASLE, ORAŠAC</v>
          </cell>
        </row>
        <row r="278">
          <cell r="B278" t="str">
            <v>OSNOVNA ŠKOLA ANTUNA MIHANOVIĆA, KLANJEC</v>
          </cell>
        </row>
        <row r="279">
          <cell r="B279" t="str">
            <v>OSNOVNA ŠKOLA ANTUNA MIHANOVIĆA, OSIJEK</v>
          </cell>
        </row>
        <row r="280">
          <cell r="B280" t="str">
            <v>OSNOVNA ŠKOLA ANTUNA MIHANOVIĆA, PETROVSKO</v>
          </cell>
        </row>
        <row r="281">
          <cell r="B281" t="str">
            <v>OSNOVNA ŠKOLA ANTUNA MIHANOVIĆA, ZAGREB</v>
          </cell>
        </row>
        <row r="282">
          <cell r="B282" t="str">
            <v>OSNOVNA ŠKOLA ANTUNA MIHANOVIĆA-PETROPOLJSKOG, DRNIŠ</v>
          </cell>
        </row>
        <row r="283">
          <cell r="B283" t="str">
            <v>OSNOVNA ŠKOLA ANTUNOVAC</v>
          </cell>
        </row>
        <row r="284">
          <cell r="B284" t="str">
            <v>OSNOVNA ŠKOLA ANŽ FRANKOPAN, KOSINJ</v>
          </cell>
        </row>
        <row r="285">
          <cell r="B285" t="str">
            <v>OSNOVNA ŠKOLA ARŽANO</v>
          </cell>
        </row>
        <row r="286">
          <cell r="B286" t="str">
            <v>OSNOVNA ŠKOLA AUGUSTA CESARCA, KRAPINA</v>
          </cell>
        </row>
        <row r="287">
          <cell r="B287" t="str">
            <v>OSNOVNA ŠKOLA AUGUSTA CESARCA, ZAGREB</v>
          </cell>
        </row>
        <row r="288">
          <cell r="B288" t="str">
            <v>OSNOVNA ŠKOLA AUGUSTA HARAMBAŠIĆA, ZAGREB</v>
          </cell>
        </row>
        <row r="289">
          <cell r="B289" t="str">
            <v>OSNOVNA ŠKOLA AUGUSTA ŠENOE, GUNDINCI</v>
          </cell>
        </row>
        <row r="290">
          <cell r="B290" t="str">
            <v>OSNOVNA ŠKOLA AUGUSTA ŠENOE, ZAGREB</v>
          </cell>
        </row>
        <row r="291">
          <cell r="B291" t="str">
            <v>OSNOVNA ŠKOLA BAKAR</v>
          </cell>
        </row>
        <row r="292">
          <cell r="B292" t="str">
            <v>OSNOVNA ŠKOLA BANA JOSIPA JELAČIĆA, ZAGREB</v>
          </cell>
        </row>
        <row r="293">
          <cell r="B293" t="str">
            <v>OSNOVNA ŠKOLA BANIJA, KARLOVAC</v>
          </cell>
        </row>
        <row r="294">
          <cell r="B294" t="str">
            <v>OSNOVNA ŠKOLA BANOVA JARUGA</v>
          </cell>
        </row>
        <row r="295">
          <cell r="B295" t="str">
            <v>OSNOVNA ŠKOLA BARBAN</v>
          </cell>
        </row>
        <row r="296">
          <cell r="B296" t="str">
            <v>OSNOVNA ŠKOLA BARILOVIĆ</v>
          </cell>
        </row>
        <row r="297">
          <cell r="B297" t="str">
            <v>OSNOVNA ŠKOLA BARIŠE GRANIĆA-MEŠTRA, BAŠKA VODA</v>
          </cell>
        </row>
        <row r="298">
          <cell r="B298" t="str">
            <v>OSNOVNA ŠKOLA BARTOLA KAŠIĆA, VINKOVCI</v>
          </cell>
        </row>
        <row r="299">
          <cell r="B299" t="str">
            <v>OSNOVNA ŠKOLA BARTULA KAŠIĆA, ZADAR</v>
          </cell>
        </row>
        <row r="300">
          <cell r="B300" t="str">
            <v>OSNOVNA ŠKOLA BEDEKOVČINA</v>
          </cell>
        </row>
        <row r="301">
          <cell r="B301" t="str">
            <v>OSNOVNA ŠKOLA BEDENICA</v>
          </cell>
        </row>
        <row r="302">
          <cell r="B302" t="str">
            <v>OSNOVNA ŠKOLA BELEC</v>
          </cell>
        </row>
        <row r="303">
          <cell r="B303" t="str">
            <v>OSNOVNA ŠKOLA BELETINEC, SVETI ILIJA</v>
          </cell>
        </row>
        <row r="304">
          <cell r="B304" t="str">
            <v>OSNOVNA ŠKOLA BELI MANASTIR</v>
          </cell>
        </row>
        <row r="305">
          <cell r="B305" t="str">
            <v>OSNOVNA ŠKOLA BELICA</v>
          </cell>
        </row>
        <row r="306">
          <cell r="B306" t="str">
            <v>OSNOVNA ŠKOLA BELVEDERE, RIJEKA</v>
          </cell>
        </row>
        <row r="307">
          <cell r="B307" t="str">
            <v>OSNOVNA ŠKOLA BENKOVAC</v>
          </cell>
        </row>
        <row r="308">
          <cell r="B308" t="str">
            <v>OSNOVNA ŠKOLA BIJAĆI, KAŠTEL STARI</v>
          </cell>
        </row>
        <row r="309">
          <cell r="B309" t="str">
            <v>OSNOVNA ŠKOLA BIJELO BRDO</v>
          </cell>
        </row>
        <row r="310">
          <cell r="B310" t="str">
            <v>OSNOVNA ŠKOLA BILJE</v>
          </cell>
        </row>
        <row r="311">
          <cell r="B311" t="str">
            <v>OSNOVNA ŠKOLA BIOGRAD, BIOGRAD NA MORU</v>
          </cell>
        </row>
        <row r="312">
          <cell r="B312" t="str">
            <v>OSNOVNA ŠKOLA BISAG</v>
          </cell>
        </row>
        <row r="313">
          <cell r="B313" t="str">
            <v>OSNOVNA ŠKOLA BISTRA, DONJA BISTRA</v>
          </cell>
        </row>
        <row r="314">
          <cell r="B314" t="str">
            <v>OSNOVNA ŠKOLA BLATINE - ŠKRAPE, SPLIT</v>
          </cell>
        </row>
        <row r="315">
          <cell r="B315" t="str">
            <v>OSNOVNA ŠKOLA BLATO</v>
          </cell>
        </row>
        <row r="316">
          <cell r="B316" t="str">
            <v>OSNOVNA ŠKOLA BOBOTA</v>
          </cell>
        </row>
        <row r="317">
          <cell r="B317" t="str">
            <v>OSNOVNA ŠKOLA BOL, SPLIT</v>
          </cell>
        </row>
        <row r="318">
          <cell r="B318" t="str">
            <v>OSNOVNA ŠKOLA BOROVJE, ZAGREB</v>
          </cell>
        </row>
        <row r="319">
          <cell r="B319" t="str">
            <v>OSNOVNA ŠKOLA BOROVO</v>
          </cell>
        </row>
        <row r="320">
          <cell r="B320" t="str">
            <v>OSNOVNA ŠKOLA BRAĆE RADIĆ, PRIDRAGA</v>
          </cell>
        </row>
        <row r="321">
          <cell r="B321" t="str">
            <v>OSNOVNA ŠKOLA BRAĆE RADIĆ, ZAGREB-BOTINEC</v>
          </cell>
        </row>
        <row r="322">
          <cell r="B322" t="str">
            <v>OSNOVNA ŠKOLA BRAĆE RADIĆA, KLOŠTAR IVANIĆ</v>
          </cell>
        </row>
        <row r="323">
          <cell r="B323" t="str">
            <v>OSNOVNA ŠKOLA BRAĆE RADIĆA, PAKRAC</v>
          </cell>
        </row>
        <row r="324">
          <cell r="B324" t="str">
            <v>OSNOVNA ŠKOLA BRAĆE RIBAR, POSEDARJE</v>
          </cell>
        </row>
        <row r="325">
          <cell r="B325" t="str">
            <v>OSNOVNA ŠKOLA BRAJDA, RIJEKA</v>
          </cell>
        </row>
        <row r="326">
          <cell r="B326" t="str">
            <v>OSNOVNA ŠKOLA BRATOLJUBA KLAIĆA, BIZOVAC</v>
          </cell>
        </row>
        <row r="327">
          <cell r="B327" t="str">
            <v>OSNOVNA ŠKOLA BRDA, SPLIT</v>
          </cell>
        </row>
        <row r="328">
          <cell r="B328" t="str">
            <v>OSNOVNA ŠKOLA BRESTJE, SESVETE</v>
          </cell>
        </row>
        <row r="329">
          <cell r="B329" t="str">
            <v>OSNOVNA ŠKOLA BREZNIČKI HUM</v>
          </cell>
        </row>
        <row r="330">
          <cell r="B330" t="str">
            <v>OSNOVNA ŠKOLA BREZOVICA</v>
          </cell>
        </row>
        <row r="331">
          <cell r="B331" t="str">
            <v>OSNOVNA ŠKOLA BROD MORAVICE</v>
          </cell>
        </row>
        <row r="332">
          <cell r="B332" t="str">
            <v>OSNOVNA ŠKOLA BRODARICA, KRAPANJ</v>
          </cell>
        </row>
        <row r="333">
          <cell r="B333" t="str">
            <v>OSNOVNA ŠKOLA BUDROVCI, ĐAKOVO</v>
          </cell>
        </row>
        <row r="334">
          <cell r="B334" t="str">
            <v>OSNOVNA ŠKOLA CAVTAT</v>
          </cell>
        </row>
        <row r="335">
          <cell r="B335" t="str">
            <v>OSNOVNA ŠKOLA CENTAR, PULA</v>
          </cell>
        </row>
        <row r="336">
          <cell r="B336" t="str">
            <v>OSNOVNA ŠKOLA CENTAR, RIJEKA</v>
          </cell>
        </row>
        <row r="337">
          <cell r="B337" t="str">
            <v>OSNOVNA ŠKOLA CESTICA</v>
          </cell>
        </row>
        <row r="338">
          <cell r="B338" t="str">
            <v>OSNOVNA ŠKOLA CETINGRAD</v>
          </cell>
        </row>
        <row r="339">
          <cell r="B339" t="str">
            <v>OSNOVNA ŠKOLA CVJETNO NASELJE, ZAGREB</v>
          </cell>
        </row>
        <row r="340">
          <cell r="B340" t="str">
            <v>OSNOVNA ŠKOLA ČAKOVCI</v>
          </cell>
        </row>
        <row r="341">
          <cell r="B341" t="str">
            <v>OSNOVNA ŠKOLA ČAZMA</v>
          </cell>
        </row>
        <row r="342">
          <cell r="B342" t="str">
            <v>OSNOVNA ŠKOLA ČEMINAC</v>
          </cell>
        </row>
        <row r="343">
          <cell r="B343" t="str">
            <v>OSNOVNA ŠKOLA ČISTA VELIKA</v>
          </cell>
        </row>
        <row r="344">
          <cell r="B344" t="str">
            <v>OSNOVNA ŠKOLA ČUČERJE, ZAGREB</v>
          </cell>
        </row>
        <row r="345">
          <cell r="B345" t="str">
            <v>OSNOVNA ŠKOLA DALJ</v>
          </cell>
        </row>
        <row r="346">
          <cell r="B346" t="str">
            <v>OSNOVNA ŠKOLA DARDA</v>
          </cell>
        </row>
        <row r="347">
          <cell r="B347" t="str">
            <v>OSNOVNA ŠKOLA DAVORINA TRSTENJAKA, HRVATSKA KOSTAJNICA</v>
          </cell>
        </row>
        <row r="348">
          <cell r="B348" t="str">
            <v>OSNOVNA ŠKOLA DAVORINA TRSTENJAKA, ZAGREB</v>
          </cell>
        </row>
        <row r="349">
          <cell r="B349" t="str">
            <v>OSNOVNA ŠKOLA DEŽANOVAC</v>
          </cell>
        </row>
        <row r="350">
          <cell r="B350" t="str">
            <v>OSNOVNA ŠKOLA DINKA ŠIMUNOVIĆA, HRVACE</v>
          </cell>
        </row>
        <row r="351">
          <cell r="B351" t="str">
            <v>OSNOVNA ŠKOLA DIVŠIĆI, MARČANA</v>
          </cell>
        </row>
        <row r="352">
          <cell r="B352" t="str">
            <v>OSNOVNA ŠKOLA DOBRI, SPLIT</v>
          </cell>
        </row>
        <row r="353">
          <cell r="B353" t="str">
            <v>OSNOVNA ŠKOLA DOBRIŠE CESARIĆA, ZAGREB</v>
          </cell>
        </row>
        <row r="354">
          <cell r="B354" t="str">
            <v>OSNOVNA ŠKOLA DOMAŠINEC</v>
          </cell>
        </row>
        <row r="355">
          <cell r="B355" t="str">
            <v>OSNOVNA ŠKOLA DON LOVRE KATIĆ, SOLIN</v>
          </cell>
        </row>
        <row r="356">
          <cell r="B356" t="str">
            <v>OSNOVNA ŠKOLA DON MIHOVILA PAVLINOVIĆA, PODGORA</v>
          </cell>
        </row>
        <row r="357">
          <cell r="B357" t="str">
            <v>OSNOVNA ŠKOLA DONA MIHOVILA PAVLINOVIĆA, METKOVIĆ</v>
          </cell>
        </row>
        <row r="358">
          <cell r="B358" t="str">
            <v>OSNOVNA ŠKOLA DONJA DUBRAVA</v>
          </cell>
        </row>
        <row r="359">
          <cell r="B359" t="str">
            <v>OSNOVNA ŠKOLA DONJA STUBICA</v>
          </cell>
        </row>
        <row r="360">
          <cell r="B360" t="str">
            <v>OSNOVNA ŠKOLA DONJI KRALJEVEC</v>
          </cell>
        </row>
        <row r="361">
          <cell r="B361" t="str">
            <v>OSNOVNA ŠKOLA DONJI LAPAC</v>
          </cell>
        </row>
        <row r="362">
          <cell r="B362" t="str">
            <v>OSNOVNA ŠKOLA DORE PEJAČEVIĆ, NAŠICE</v>
          </cell>
        </row>
        <row r="363">
          <cell r="B363" t="str">
            <v>OSNOVNA ŠKOLA DR. ANTE STARČEVIĆA, ZAGREB</v>
          </cell>
        </row>
        <row r="364">
          <cell r="B364" t="str">
            <v>OSNOVNA ŠKOLA DR. BRANIMIRA MARKOVIĆA, RAVNA GORA</v>
          </cell>
        </row>
        <row r="365">
          <cell r="B365" t="str">
            <v>OSNOVNA ŠKOLA DR. FRANJE TUĐMANA, BRELA</v>
          </cell>
        </row>
        <row r="366">
          <cell r="B366" t="str">
            <v>OSNOVNA ŠKOLA DR. FRANJE TUĐMANA, KORENICA</v>
          </cell>
        </row>
        <row r="367">
          <cell r="B367" t="str">
            <v>OSNOVNA ŠKOLA DR. FRANJE TUĐMANA, LIČKI OSIK</v>
          </cell>
        </row>
        <row r="368">
          <cell r="B368" t="str">
            <v>OSNOVNA ŠKOLA DR. FRANJO TUĐMAN, ŠARENGRAD</v>
          </cell>
        </row>
        <row r="369">
          <cell r="B369" t="str">
            <v>OSNOVNA ŠKOLA DR. IVAN MERZ, ZAGREB</v>
          </cell>
        </row>
        <row r="370">
          <cell r="B370" t="str">
            <v>OSNOVNA ŠKOLA DR. IVANA NOVAKA, MACINEC</v>
          </cell>
        </row>
        <row r="371">
          <cell r="B371" t="str">
            <v>OSNOVNA ŠKOLA DR. JOSIPA PANČIĆA, BRIBIR</v>
          </cell>
        </row>
        <row r="372">
          <cell r="B372" t="str">
            <v>OSNOVNA ŠKOLA DR. JURE TURIĆA, GOSPIĆ</v>
          </cell>
        </row>
        <row r="373">
          <cell r="B373" t="str">
            <v>OSNOVNA ŠKOLA DR. MATE DEMARINA, MEDULIN</v>
          </cell>
        </row>
        <row r="374">
          <cell r="B374" t="str">
            <v>OSNOVNA ŠKOLA DR. VINKA ŽGANCA, VRATIŠINEC</v>
          </cell>
        </row>
        <row r="375">
          <cell r="B375" t="str">
            <v>OSNOVNA ŠKOLA DR. VINKA ŽGANCA, ZAGREB</v>
          </cell>
        </row>
        <row r="376">
          <cell r="B376" t="str">
            <v>OSNOVNA ŠKOLA DRAGALIĆ, GORNJI BOGIĆEVCI</v>
          </cell>
        </row>
        <row r="377">
          <cell r="B377" t="str">
            <v>OSNOVNA ŠKOLA DRAGANIĆI</v>
          </cell>
        </row>
        <row r="378">
          <cell r="B378" t="str">
            <v>OSNOVNA ŠKOLA DRAGOJLE JARNEVIĆ, KARLOVAC</v>
          </cell>
        </row>
        <row r="379">
          <cell r="B379" t="str">
            <v>OSNOVNA ŠKOLA DRAGUTINA DOMJANIĆA, SVETI IVAN ZELINA</v>
          </cell>
        </row>
        <row r="380">
          <cell r="B380" t="str">
            <v>OSNOVNA ŠKOLA DRAGUTINA DOMJANIĆA, ZAGREB</v>
          </cell>
        </row>
        <row r="381">
          <cell r="B381" t="str">
            <v>OSNOVNA ŠKOLA DRAGUTINA KUŠLANA, ZAGREB</v>
          </cell>
        </row>
        <row r="382">
          <cell r="B382" t="str">
            <v>OSNOVNA ŠKOLA DRAGUTINA LERMANA, BRESTOVAC</v>
          </cell>
        </row>
        <row r="383">
          <cell r="B383" t="str">
            <v>OSNOVNA ŠKOLA DRAGUTINA TADIJANOVIĆA, PETRINJA</v>
          </cell>
        </row>
        <row r="384">
          <cell r="B384" t="str">
            <v>OSNOVNA ŠKOLA DRAGUTINA TADIJANOVIĆA, ZAGREB</v>
          </cell>
        </row>
        <row r="385">
          <cell r="B385" t="str">
            <v>OSNOVNA ŠKOLA DRAŠKOVEC</v>
          </cell>
        </row>
        <row r="386">
          <cell r="B386" t="str">
            <v>OSNOVNA ŠKOLA DRAŽ</v>
          </cell>
        </row>
        <row r="387">
          <cell r="B387" t="str">
            <v>OSNOVNA ŠKOLA DRENJE</v>
          </cell>
        </row>
        <row r="388">
          <cell r="B388" t="str">
            <v>OSNOVNA ŠKOLA DUBOVAC, KARLOVAC</v>
          </cell>
        </row>
        <row r="389">
          <cell r="B389" t="str">
            <v>OSNOVNA ŠKOLA DUBRAVA</v>
          </cell>
        </row>
        <row r="390">
          <cell r="B390" t="str">
            <v>OSNOVNA ŠKOLA DUGO SELO</v>
          </cell>
        </row>
        <row r="391">
          <cell r="B391" t="str">
            <v>OSNOVNA ŠKOLA DVOR</v>
          </cell>
        </row>
        <row r="392">
          <cell r="B392" t="str">
            <v>OSNOVNA ŠKOLA ĐAKOVAČKI SELCI, SELCI ĐAKOVAČKI</v>
          </cell>
        </row>
        <row r="393">
          <cell r="B393" t="str">
            <v>OSNOVNA ŠKOLA ĐURE DEŽELIĆA, IVANIĆ GRAD</v>
          </cell>
        </row>
        <row r="394">
          <cell r="B394" t="str">
            <v>OSNOVNA ŠKOLA ĐURE PREJCA, DESINIĆ</v>
          </cell>
        </row>
        <row r="395">
          <cell r="B395" t="str">
            <v>OSNOVNA ŠKOLA ĐURMANEC</v>
          </cell>
        </row>
        <row r="396">
          <cell r="B396" t="str">
            <v>OSNOVNA ŠKOLA EUGENA KUMIČIĆA, SLATINA</v>
          </cell>
        </row>
        <row r="397">
          <cell r="B397" t="str">
            <v>OSNOVNA ŠKOLA EUGENA KUMIČIĆA, VELIKA GORICA</v>
          </cell>
        </row>
        <row r="398">
          <cell r="B398" t="str">
            <v>OSNOVNA ŠKOLA EUGENA KVATERNIKA, RAKOVICA</v>
          </cell>
        </row>
        <row r="399">
          <cell r="B399" t="str">
            <v>OSNOVNA ŠKOLA EUGENA KVATERNIKA, VELIKA GORICA</v>
          </cell>
        </row>
        <row r="400">
          <cell r="B400" t="str">
            <v>OSNOVNA ŠKOLA FAUSTA VRANČIĆA, ŠIBENIK</v>
          </cell>
        </row>
        <row r="401">
          <cell r="B401" t="str">
            <v>OSNOVNA ŠKOLA FAŽANA</v>
          </cell>
        </row>
        <row r="402">
          <cell r="B402" t="str">
            <v>OSNOVNA ŠKOLA FERDINANDOVAC</v>
          </cell>
        </row>
        <row r="403">
          <cell r="B403" t="str">
            <v>OSNOVNA ŠKOLA FRA ANTE GNJEČA, STAŠEVICA</v>
          </cell>
        </row>
        <row r="404">
          <cell r="B404" t="str">
            <v>OSNOVNA ŠKOLA FRA BERNARDINA TOME LEAKOVIĆA, BOŠNJACI</v>
          </cell>
        </row>
        <row r="405">
          <cell r="B405" t="str">
            <v>OSNOVNA ŠKOLA FRA KAJE ADŽIĆA, PLETERNICA</v>
          </cell>
        </row>
        <row r="406">
          <cell r="B406" t="str">
            <v>OSNOVNA ŠKOLA FRA. PAVLA VUČKOVIĆA, SINJ</v>
          </cell>
        </row>
        <row r="407">
          <cell r="B407" t="str">
            <v>OSNOVNA ŠKOLA FRANA GALOVIĆA, ZAGREB</v>
          </cell>
        </row>
        <row r="408">
          <cell r="B408" t="str">
            <v>OSNOVNA ŠKOLA FRANA KRSTE FRANKOPANA, BROD NA KUPI</v>
          </cell>
        </row>
        <row r="409">
          <cell r="B409" t="str">
            <v>OSNOVNA ŠKOLA FRANA KRSTE FRANKOPANA, OSIJEK</v>
          </cell>
        </row>
        <row r="410">
          <cell r="B410" t="str">
            <v>OSNOVNA ŠKOLA FRANA KRSTE FRANKOPANA, ZAGREB</v>
          </cell>
        </row>
        <row r="411">
          <cell r="B411" t="str">
            <v>OSNOVNA ŠKOLA FRANE PETRIĆA, CRES</v>
          </cell>
        </row>
        <row r="412">
          <cell r="B412" t="str">
            <v>OSNOVNA ŠKOLA FRANJE HORVATA KIŠA, LOBOR</v>
          </cell>
        </row>
        <row r="413">
          <cell r="B413" t="str">
            <v>OSNOVNA ŠKOLA FRANJE KREŽME, OSIJEK</v>
          </cell>
        </row>
        <row r="414">
          <cell r="B414" t="str">
            <v>OSNOVNA ŠKOLA FRANJE SERTA, BEDNJA</v>
          </cell>
        </row>
        <row r="415">
          <cell r="B415" t="str">
            <v>OSNOVNA ŠKOLA GALDOVO, SISAK</v>
          </cell>
        </row>
        <row r="416">
          <cell r="B416" t="str">
            <v>OSNOVNA ŠKOLA GALOVAC, ZEMUNIK</v>
          </cell>
        </row>
        <row r="417">
          <cell r="B417" t="str">
            <v>OSNOVNA ŠKOLA GAREŠNICA</v>
          </cell>
        </row>
        <row r="418">
          <cell r="B418" t="str">
            <v>OSNOVNA ŠKOLA GENERALSKI STOL</v>
          </cell>
        </row>
        <row r="419">
          <cell r="B419" t="str">
            <v>OSNOVNA ŠKOLA GLINA</v>
          </cell>
        </row>
        <row r="420">
          <cell r="B420" t="str">
            <v>OSNOVNA ŠKOLA GOLA</v>
          </cell>
        </row>
        <row r="421">
          <cell r="B421" t="str">
            <v>OSNOVNA ŠKOLA GORIČAN</v>
          </cell>
        </row>
        <row r="422">
          <cell r="B422" t="str">
            <v>OSNOVNA ŠKOLA GORJANI</v>
          </cell>
        </row>
        <row r="423">
          <cell r="B423" t="str">
            <v>OSNOVNA ŠKOLA GORNJA POLJICA, DONJI DOLAC</v>
          </cell>
        </row>
        <row r="424">
          <cell r="B424" t="str">
            <v>OSNOVNA ŠKOLA GORNJA VEŽICA, RIJEKA</v>
          </cell>
        </row>
        <row r="425">
          <cell r="B425" t="str">
            <v>OSNOVNA ŠKOLA GORNJE JESENJE</v>
          </cell>
        </row>
        <row r="426">
          <cell r="B426" t="str">
            <v>OSNOVNA ŠKOLA GORNJE VRAPČE, ZAGREB</v>
          </cell>
        </row>
        <row r="427">
          <cell r="B427" t="str">
            <v>OSNOVNA ŠKOLA GORNJI MIHALJEVEC</v>
          </cell>
        </row>
        <row r="428">
          <cell r="B428" t="str">
            <v>OSNOVNA ŠKOLA GRABRIK, KARLOVAC</v>
          </cell>
        </row>
        <row r="429">
          <cell r="B429" t="str">
            <v>OSNOVNA ŠKOLA GRAČANI, ZAGREB</v>
          </cell>
        </row>
        <row r="430">
          <cell r="B430" t="str">
            <v>OSNOVNA ŠKOLA GRADAC</v>
          </cell>
        </row>
        <row r="431">
          <cell r="B431" t="str">
            <v>OSNOVNA ŠKOLA GRADEC</v>
          </cell>
        </row>
        <row r="432">
          <cell r="B432" t="str">
            <v>OSNOVNA ŠKOLA GRADINA</v>
          </cell>
        </row>
        <row r="433">
          <cell r="B433" t="str">
            <v>OSNOVNA ŠKOLA GRADIŠTE</v>
          </cell>
        </row>
        <row r="434">
          <cell r="B434" t="str">
            <v>OSNOVNA ŠKOLA GRANEŠINA, ZAGREB</v>
          </cell>
        </row>
        <row r="435">
          <cell r="B435" t="str">
            <v>OSNOVNA ŠKOLA GRGURA KARLOVČANA, ĐURĐEVAC</v>
          </cell>
        </row>
        <row r="436">
          <cell r="B436" t="str">
            <v>OSNOVNA ŠKOLA GRIGORA VITEZA, POLJANA</v>
          </cell>
        </row>
        <row r="437">
          <cell r="B437" t="str">
            <v>OSNOVNA ŠKOLA GRIGORA VITEZA, ZAGREB</v>
          </cell>
        </row>
        <row r="438">
          <cell r="B438" t="str">
            <v>OSNOVNA ŠKOLA GRIVICA, RIJEKA</v>
          </cell>
        </row>
        <row r="439">
          <cell r="B439" t="str">
            <v>OSNOVNA ŠKOLA GROFA JANKA DRAŠKOVIĆA, KLENOVNIK</v>
          </cell>
        </row>
        <row r="440">
          <cell r="B440" t="str">
            <v>OSNOVNA ŠKOLA GROFA JANKA DRAŠKOVIĆA, ZAGREB</v>
          </cell>
        </row>
        <row r="441">
          <cell r="B441" t="str">
            <v>OSNOVNA ŠKOLA GROHOTE, GROHOTE-ŠOLTA</v>
          </cell>
        </row>
        <row r="442">
          <cell r="B442" t="str">
            <v>OSNOVNA ŠKOLA GRUDA</v>
          </cell>
        </row>
        <row r="443">
          <cell r="B443" t="str">
            <v>OSNOVNA ŠKOLA GUSTAVA KRKLECA, ZAGREB</v>
          </cell>
        </row>
        <row r="444">
          <cell r="B444" t="str">
            <v>OSNOVNA ŠKOLA GVOZD</v>
          </cell>
        </row>
        <row r="445">
          <cell r="B445" t="str">
            <v>OSNOVNA ŠKOLA HINKA JUHNA, PODGORAČ</v>
          </cell>
        </row>
        <row r="446">
          <cell r="B446" t="str">
            <v>OSNOVNA ŠKOLA HODOŠAN, DONJI KRALJEVEC</v>
          </cell>
        </row>
        <row r="447">
          <cell r="B447" t="str">
            <v>OSNOVNA ŠKOLA HORVATI, ZAGREB</v>
          </cell>
        </row>
        <row r="448">
          <cell r="B448" t="str">
            <v>OSNOVNA ŠKOLA HRELJIN</v>
          </cell>
        </row>
        <row r="449">
          <cell r="B449" t="str">
            <v>OSNOVNA ŠKOLA HUGO KON, ZAGREB</v>
          </cell>
        </row>
        <row r="450">
          <cell r="B450" t="str">
            <v>OSNOVNA ŠKOLA HVAR</v>
          </cell>
        </row>
        <row r="451">
          <cell r="B451" t="str">
            <v>OSNOVNA ŠKOLA ILAČA - BANOVCI, ILAČA</v>
          </cell>
        </row>
        <row r="452">
          <cell r="B452" t="str">
            <v>OSNOVNA ŠKOLA IVAN GORAN KOVAČIĆ, ŠTITAR</v>
          </cell>
        </row>
        <row r="453">
          <cell r="B453" t="str">
            <v>OSNOVNA ŠKOLA IVANA BATELIĆA, RAŠA</v>
          </cell>
        </row>
        <row r="454">
          <cell r="B454" t="str">
            <v>OSNOVNA ŠKOLA IVANA CANKARA, ZAGREB</v>
          </cell>
        </row>
        <row r="455">
          <cell r="B455" t="str">
            <v>OSNOVNA ŠKOLA IVANA FILIPOVIĆA, OSIJEK</v>
          </cell>
        </row>
        <row r="456">
          <cell r="B456" t="str">
            <v>OSNOVNA ŠKOLA IVANA FILIPOVIĆA, ZAGREB</v>
          </cell>
        </row>
        <row r="457">
          <cell r="B457" t="str">
            <v>OSNOVNA ŠKOLA IVANA GORANA KOVAČIĆA, BENKOVAC</v>
          </cell>
        </row>
        <row r="458">
          <cell r="B458" t="str">
            <v>OSNOVNA ŠKOLA IVANA GORANA KOVAČIĆA, CISTA VELIKA</v>
          </cell>
        </row>
        <row r="459">
          <cell r="B459" t="str">
            <v>OSNOVNA ŠKOLA IVANA GORANA KOVAČIĆA, DELNICE</v>
          </cell>
        </row>
        <row r="460">
          <cell r="B460" t="str">
            <v>OSNOVNA ŠKOLA IVANA GORANA KOVAČIĆA, GORNJE BAZJE</v>
          </cell>
        </row>
        <row r="461">
          <cell r="B461" t="str">
            <v>OSNOVNA ŠKOLA IVANA GORANA KOVAČIĆA, STARO PETROVO SELO</v>
          </cell>
        </row>
        <row r="462">
          <cell r="B462" t="str">
            <v>OSNOVNA ŠKOLA IVANA GORANA KOVAČIĆA, SVETI JURAJ NA BREGU</v>
          </cell>
        </row>
        <row r="463">
          <cell r="B463" t="str">
            <v>OSNOVNA ŠKOLA IVANA GORANA KOVAČIĆA, VINKOVCI</v>
          </cell>
        </row>
        <row r="464">
          <cell r="B464" t="str">
            <v>OSNOVNA ŠKOLA IVANA GORANA KOVAČIĆA, VRBOVSKO</v>
          </cell>
        </row>
        <row r="465">
          <cell r="B465" t="str">
            <v>OSNOVNA ŠKOLA IVANA GORANA KOVAČIĆA, ZAGREB</v>
          </cell>
        </row>
        <row r="466">
          <cell r="B466" t="str">
            <v>OSNOVNA ŠKOLA IVANA GRANĐE, SOBLINEC</v>
          </cell>
        </row>
        <row r="467">
          <cell r="B467" t="str">
            <v>OSNOVNA ŠKOLA IVANA GUNDULIĆA, DUBROVNIK</v>
          </cell>
        </row>
        <row r="468">
          <cell r="B468" t="str">
            <v>OSNOVNA ŠKOLA IVANA GUNDULIĆA, ZAGREB</v>
          </cell>
        </row>
        <row r="469">
          <cell r="B469" t="str">
            <v>OSNOVNA ŠKOLA IVANA KOZARCA, ŽUPANJA</v>
          </cell>
        </row>
        <row r="470">
          <cell r="B470" t="str">
            <v>OSNOVNA ŠKOLA IVANA KUKULJEVIĆA SAKCINSKOG, IVANEC</v>
          </cell>
        </row>
        <row r="471">
          <cell r="B471" t="str">
            <v>OSNOVNA ŠKOLA IVANA KUKULJEVIĆA, BELIŠĆE</v>
          </cell>
        </row>
        <row r="472">
          <cell r="B472" t="str">
            <v>OSNOVNA ŠKOLA IVANA KUKULJEVIĆA, SISAK</v>
          </cell>
        </row>
        <row r="473">
          <cell r="B473" t="str">
            <v>OSNOVNA ŠKOLA IVANA LOVRIĆA, SINJ</v>
          </cell>
        </row>
        <row r="474">
          <cell r="B474" t="str">
            <v>OSNOVNA ŠKOLA IVANA MAŽURANIĆA, NOVI VINODOLSKI</v>
          </cell>
        </row>
        <row r="475">
          <cell r="B475" t="str">
            <v>OSNOVNA ŠKOLA IVANA MAŽURANIĆA, OBROVAC SINJSKI</v>
          </cell>
        </row>
        <row r="476">
          <cell r="B476" t="str">
            <v>OSNOVNA ŠKOLA IVANA MAŽURANIĆA, VINKOVCI</v>
          </cell>
        </row>
        <row r="477">
          <cell r="B477" t="str">
            <v>OSNOVNA ŠKOLA IVANA MAŽURANIĆA, ZAGREB</v>
          </cell>
        </row>
        <row r="478">
          <cell r="B478" t="str">
            <v>OSNOVNA ŠKOLA IVANA MEŠTROVIĆA, ZAGREB</v>
          </cell>
        </row>
        <row r="479">
          <cell r="B479" t="str">
            <v>OSNOVNA ŠKOLA IVANA NEPOMUKA JEMERŠIĆA, GRUBIŠNO POLJE</v>
          </cell>
        </row>
        <row r="480">
          <cell r="B480" t="str">
            <v>OSNOVNA ŠKOLA IVANA PERKOVCA, ŠENKOVEC</v>
          </cell>
        </row>
        <row r="481">
          <cell r="B481" t="str">
            <v>OSNOVNA ŠKOLA IVANA RABLJANINA, RAB</v>
          </cell>
        </row>
        <row r="482">
          <cell r="B482" t="str">
            <v>OSNOVNA ŠKOLA IVANA RANGERA, LEPOGLAVA</v>
          </cell>
        </row>
        <row r="483">
          <cell r="B483" t="str">
            <v>OSNOVNA ŠKOLA IVANA ZAJCA, RIJEKA</v>
          </cell>
        </row>
        <row r="484">
          <cell r="B484" t="str">
            <v>OSNOVNA ŠKOLA IVANE BRLIĆ MAŽURANIĆ, KOŠKA</v>
          </cell>
        </row>
        <row r="485">
          <cell r="B485" t="str">
            <v>OSNOVNA ŠKOLA IVANE BRLIĆ MAŽURANIĆ, OGULIN</v>
          </cell>
        </row>
        <row r="486">
          <cell r="B486" t="str">
            <v>OSNOVNA ŠKOLA IVANE BRLIĆ MAŽURANIĆ, ORAHOVICA</v>
          </cell>
        </row>
        <row r="487">
          <cell r="B487" t="str">
            <v>OSNOVNA ŠKOLA IVANE BRLIĆ MAŽURANIĆ, VIROVITICA</v>
          </cell>
        </row>
        <row r="488">
          <cell r="B488" t="str">
            <v>OSNOVNA ŠKOLA IVANE BRLIĆ-MAŽURANIĆ, PRIGORJE BRDOVEČKO</v>
          </cell>
        </row>
        <row r="489">
          <cell r="B489" t="str">
            <v>OSNOVNA ŠKOLA IVANKE TROHAR, FUŽINE</v>
          </cell>
        </row>
        <row r="490">
          <cell r="B490" t="str">
            <v>OSNOVNA ŠKOLA IVANOVEC, ČAKOVEC</v>
          </cell>
        </row>
        <row r="491">
          <cell r="B491" t="str">
            <v>OSNOVNA ŠKOLA IVANSKA</v>
          </cell>
        </row>
        <row r="492">
          <cell r="B492" t="str">
            <v>OSNOVNA ŠKOLA IVE ANDRIĆA, ZAGREB</v>
          </cell>
        </row>
        <row r="493">
          <cell r="B493" t="str">
            <v>OSNOVNA ŠKOLA IVO KOZARČANIN, HRVATSKA DUBICA</v>
          </cell>
        </row>
        <row r="494">
          <cell r="B494" t="str">
            <v>OSNOVNA ŠKOLA IZIDORA KRŠNJAVOGA, ZAGREB</v>
          </cell>
        </row>
        <row r="495">
          <cell r="B495" t="str">
            <v>OSNOVNA ŠKOLA IZIDORA POLJAKA, DONJA VIŠNJICA</v>
          </cell>
        </row>
        <row r="496">
          <cell r="B496" t="str">
            <v>OSNOVNA ŠKOLA JABUKOVAC</v>
          </cell>
        </row>
        <row r="497">
          <cell r="B497" t="str">
            <v>OSNOVNA ŠKOLA JABUKOVAC, ZAGREB</v>
          </cell>
        </row>
        <row r="498">
          <cell r="B498" t="str">
            <v>OSNOVNA ŠKOLA JAGODE TRUHELKE, OSIJEK</v>
          </cell>
        </row>
        <row r="499">
          <cell r="B499" t="str">
            <v>OSNOVNA ŠKOLA JAGODNJAK</v>
          </cell>
        </row>
        <row r="500">
          <cell r="B500" t="str">
            <v>OSNOVNA ŠKOLA JAKOVA GOTOVCA, UNEŠIĆ</v>
          </cell>
        </row>
        <row r="501">
          <cell r="B501" t="str">
            <v>OSNOVNA ŠKOLA JAKOVLJE</v>
          </cell>
        </row>
        <row r="502">
          <cell r="B502" t="str">
            <v>OSNOVNA ŠKOLA JANKA LESKOVARA, PREGRADA</v>
          </cell>
        </row>
        <row r="503">
          <cell r="B503" t="str">
            <v>OSNOVNA ŠKOLA JANJINA</v>
          </cell>
        </row>
        <row r="504">
          <cell r="B504" t="str">
            <v>OSNOVNA ŠKOLA JASENOVAC</v>
          </cell>
        </row>
        <row r="505">
          <cell r="B505" t="str">
            <v>OSNOVNA ŠKOLA JELSA</v>
          </cell>
        </row>
        <row r="506">
          <cell r="B506" t="str">
            <v>OSNOVNA ŠKOLA JESENICE, DUGI RAT</v>
          </cell>
        </row>
        <row r="507">
          <cell r="B507" t="str">
            <v>OSNOVNA ŠKOLA JOAKIMA RAKOVCA, SVETI LOVREČ</v>
          </cell>
        </row>
        <row r="508">
          <cell r="B508" t="str">
            <v>OSNOVNA ŠKOLA JORDANOVAC, ZAGREB</v>
          </cell>
        </row>
        <row r="509">
          <cell r="B509" t="str">
            <v>OSNOVNA ŠKOLA JOSIPA ANTUNA ĆOLNIĆA, ĐAKOVO</v>
          </cell>
        </row>
        <row r="510">
          <cell r="B510" t="str">
            <v>OSNOVNA ŠKOLA JOSIPA BADALIĆA, GRABERJE IVANIČKO</v>
          </cell>
        </row>
        <row r="511">
          <cell r="B511" t="str">
            <v>OSNOVNA ŠKOLA JOSIPA BROZA, KUMROVEC</v>
          </cell>
        </row>
        <row r="512">
          <cell r="B512" t="str">
            <v>OSNOVNA ŠKOLA JOSIPA JURJA STROSSMAYERA, ĐURĐENOVAC</v>
          </cell>
        </row>
        <row r="513">
          <cell r="B513" t="str">
            <v>OSNOVNA ŠKOLA JOSIPA JURJA STROSSMAYERA, TRNAVA</v>
          </cell>
        </row>
        <row r="514">
          <cell r="B514" t="str">
            <v>OSNOVNA ŠKOLA JOSIPA JURJA STROSSMAYERA, ZAGREB</v>
          </cell>
        </row>
        <row r="515">
          <cell r="B515" t="str">
            <v>OSNOVNA ŠKOLA JOSIPA KOZARCA, LIPOVLJANI</v>
          </cell>
        </row>
        <row r="516">
          <cell r="B516" t="str">
            <v>OSNOVNA ŠKOLA JOSIPA KOZARCA, SEMELJCI</v>
          </cell>
        </row>
        <row r="517">
          <cell r="B517" t="str">
            <v>OSNOVNA ŠKOLA JOSIPA KOZARCA, SLATINA</v>
          </cell>
        </row>
        <row r="518">
          <cell r="B518" t="str">
            <v>OSNOVNA ŠKOLA JOSIPA KOZARCA, VINKOVCI</v>
          </cell>
        </row>
        <row r="519">
          <cell r="B519" t="str">
            <v>OSNOVNA ŠKOLA JOSIPA LOVRETIĆA, OTOK</v>
          </cell>
        </row>
        <row r="520">
          <cell r="B520" t="str">
            <v>OSNOVNA ŠKOLA JOSIPA MATOŠA, VUKOVAR</v>
          </cell>
        </row>
        <row r="521">
          <cell r="B521" t="str">
            <v>OSNOVNA ŠKOLA JOSIPA RAČIĆA, ZAGREB</v>
          </cell>
        </row>
        <row r="522">
          <cell r="B522" t="str">
            <v>OSNOVNA ŠKOLA JOSIPOVAC</v>
          </cell>
        </row>
        <row r="523">
          <cell r="B523" t="str">
            <v>OSNOVNA ŠKOLA JOŽE ŠURANA, VIŠNJAN</v>
          </cell>
        </row>
        <row r="524">
          <cell r="B524" t="str">
            <v>OSNOVNA ŠKOLA JULIJA BENEŠIĆA, ILOK</v>
          </cell>
        </row>
        <row r="525">
          <cell r="B525" t="str">
            <v>OSNOVNA ŠKOLA JULIJA KEMPFA, POŽEGA</v>
          </cell>
        </row>
        <row r="526">
          <cell r="B526" t="str">
            <v>OSNOVNA ŠKOLA JULIJA KLOVIĆA, ZAGREB</v>
          </cell>
        </row>
        <row r="527">
          <cell r="B527" t="str">
            <v>OSNOVNA ŠKOLA JURE KAŠTELANA, ZAGREB</v>
          </cell>
        </row>
        <row r="528">
          <cell r="B528" t="str">
            <v>OSNOVNA ŠKOLA JURJA BARAKOVIĆA, RAŽANAC</v>
          </cell>
        </row>
        <row r="529">
          <cell r="B529" t="str">
            <v>OSNOVNA ŠKOLA JURJA DALMATINCA, PAG</v>
          </cell>
        </row>
        <row r="530">
          <cell r="B530" t="str">
            <v>OSNOVNA ŠKOLA JURJA DALMATINCA, ŠIBENIK</v>
          </cell>
        </row>
        <row r="531">
          <cell r="B531" t="str">
            <v>OSNOVNA ŠKOLA JURJA DOBRILE, ROVINJ</v>
          </cell>
        </row>
        <row r="532">
          <cell r="B532" t="str">
            <v>OSNOVNA ŠKOLA JURJA HABDELIĆA, VELIKA GORICA</v>
          </cell>
        </row>
        <row r="533">
          <cell r="B533" t="str">
            <v>OSNOVNA ŠKOLA JURJA KLOVIĆA, TRIBALJ</v>
          </cell>
        </row>
        <row r="534">
          <cell r="B534" t="str">
            <v>OSNOVNA ŠKOLA JURJA ŠIŽGORIĆA, ŠIBENIK</v>
          </cell>
        </row>
        <row r="535">
          <cell r="B535" t="str">
            <v>OSNOVNA ŠKOLA JURŠIĆI, VODNJANI</v>
          </cell>
        </row>
        <row r="536">
          <cell r="B536" t="str">
            <v>OSNOVNA ŠKOLA KALINOVAC</v>
          </cell>
        </row>
        <row r="537">
          <cell r="B537" t="str">
            <v>OSNOVNA ŠKOLA KALNIK</v>
          </cell>
        </row>
        <row r="538">
          <cell r="B538" t="str">
            <v>OSNOVNA ŠKOLA KAMEN-ŠINE, SPLIT</v>
          </cell>
        </row>
        <row r="539">
          <cell r="B539" t="str">
            <v>OSNOVNA ŠKOLA KAMEŠNICA, OTOK</v>
          </cell>
        </row>
        <row r="540">
          <cell r="B540" t="str">
            <v>OSNOVNA ŠKOLA KARLOBAG</v>
          </cell>
        </row>
        <row r="541">
          <cell r="B541" t="str">
            <v>OSNOVNA ŠKOLA KAŠTANJER, PULA</v>
          </cell>
        </row>
        <row r="542">
          <cell r="B542" t="str">
            <v>OSNOVNA ŠKOLA KATARINA ZRINSKA, MEČENČANI</v>
          </cell>
        </row>
        <row r="543">
          <cell r="B543" t="str">
            <v>OSNOVNA ŠKOLA KATARINE ZRINSKI, KRNJAK</v>
          </cell>
        </row>
        <row r="544">
          <cell r="B544" t="str">
            <v>OSNOVNA ŠKOLA KISTANJE</v>
          </cell>
        </row>
        <row r="545">
          <cell r="B545" t="str">
            <v>OSNOVNA ŠKOLA KLINČA SELA</v>
          </cell>
        </row>
        <row r="546">
          <cell r="B546" t="str">
            <v>OSNOVNA ŠKOLA KLOŠTAR PODRAVSKI</v>
          </cell>
        </row>
        <row r="547">
          <cell r="B547" t="str">
            <v>OSNOVNA ŠKOLA KMAN-KOCUNAR, SPLIT</v>
          </cell>
        </row>
        <row r="548">
          <cell r="B548" t="str">
            <v>OSNOVNA ŠKOLA KNEGINEC GORNJI, TURČIN</v>
          </cell>
        </row>
        <row r="549">
          <cell r="B549" t="str">
            <v>OSNOVNA ŠKOLA KNEZA BRANIMIRA, DONJI MUĆ</v>
          </cell>
        </row>
        <row r="550">
          <cell r="B550" t="str">
            <v>OSNOVNA ŠKOLA KNEŽEVI VINOGRADI</v>
          </cell>
        </row>
        <row r="551">
          <cell r="B551" t="str">
            <v>OSNOVNA ŠKOLA KNIN</v>
          </cell>
        </row>
        <row r="552">
          <cell r="B552" t="str">
            <v>OSNOVNA ŠKOLA KOMAREVO, BLINJSKI KUT</v>
          </cell>
        </row>
        <row r="553">
          <cell r="B553" t="str">
            <v>OSNOVNA ŠKOLA KOMIŽA</v>
          </cell>
        </row>
        <row r="554">
          <cell r="B554" t="str">
            <v>OSNOVNA ŠKOLA KONJŠČINA</v>
          </cell>
        </row>
        <row r="555">
          <cell r="B555" t="str">
            <v>OSNOVNA ŠKOLA KOPRIVNIČKI BREGI</v>
          </cell>
        </row>
        <row r="556">
          <cell r="B556" t="str">
            <v>OSNOVNA ŠKOLA KOROG, LASLOVO-KOROG </v>
          </cell>
        </row>
        <row r="557">
          <cell r="B557" t="str">
            <v>OSNOVNA ŠKOLA KOSTRENA</v>
          </cell>
        </row>
        <row r="558">
          <cell r="B558" t="str">
            <v>OSNOVNA ŠKOLA KOTORIBA</v>
          </cell>
        </row>
        <row r="559">
          <cell r="B559" t="str">
            <v>OSNOVNA ŠKOLA KRALJA TOMISLAVA, NAŠICE</v>
          </cell>
        </row>
        <row r="560">
          <cell r="B560" t="str">
            <v>OSNOVNA ŠKOLA KRALJA TOMISLAVA, UDBINA</v>
          </cell>
        </row>
        <row r="561">
          <cell r="B561" t="str">
            <v>OSNOVNA ŠKOLA KRALJA TOMISLAVA, ZAGREB</v>
          </cell>
        </row>
        <row r="562">
          <cell r="B562" t="str">
            <v>OSNOVNA ŠKOLA KRALJA ZVONIMIRA, SEGET DONJI</v>
          </cell>
        </row>
        <row r="563">
          <cell r="B563" t="str">
            <v>OSNOVNA ŠKOLA KRALJEVICA</v>
          </cell>
        </row>
        <row r="564">
          <cell r="B564" t="str">
            <v>OSNOVNA ŠKOLA KRALJICE JELENE, SOLIN</v>
          </cell>
        </row>
        <row r="565">
          <cell r="B565" t="str">
            <v>OSNOVNA ŠKOLA KRAPINSKE TOPLICE</v>
          </cell>
        </row>
        <row r="566">
          <cell r="B566" t="str">
            <v>OSNOVNA ŠKOLA KREATIVAN RAZVOJ, ZAGREB</v>
          </cell>
        </row>
        <row r="567">
          <cell r="B567" t="str">
            <v>OSNOVNA ŠKOLA KRUNE KRSTIĆA, ZADAR</v>
          </cell>
        </row>
        <row r="568">
          <cell r="B568" t="str">
            <v>OSNOVNA ŠKOLA KSAVERA ŠANDORA ĐALSKOG, DONJA ZELINA</v>
          </cell>
        </row>
        <row r="569">
          <cell r="B569" t="str">
            <v>OSNOVNA ŠKOLA KSAVERA ŠANDORA GJALSKOGA, ZAGREB</v>
          </cell>
        </row>
        <row r="570">
          <cell r="B570" t="str">
            <v>OSNOVNA ŠKOLA KULA NORINSKA</v>
          </cell>
        </row>
        <row r="571">
          <cell r="B571" t="str">
            <v>OSNOVNA ŠKOLA KUNA</v>
          </cell>
        </row>
        <row r="572">
          <cell r="B572" t="str">
            <v>OSNOVNA ŠKOLA KUPLJENOVO-LUKA, KUPLJENOVO</v>
          </cell>
        </row>
        <row r="573">
          <cell r="B573" t="str">
            <v>OSNOVNA ŠKOLA KURŠANEC, ČAKOVEC</v>
          </cell>
        </row>
        <row r="574">
          <cell r="B574" t="str">
            <v>OSNOVNA ŠKOLA KUSTOŠIJA, ZAGREB</v>
          </cell>
        </row>
        <row r="575">
          <cell r="B575" t="str">
            <v>OSNOVNA ŠKOLA LADIMIREVCI, VALPOVO</v>
          </cell>
        </row>
        <row r="576">
          <cell r="B576" t="str">
            <v>OSNOVNA ŠKOLA LAPAD, DUBROVNIK</v>
          </cell>
        </row>
        <row r="577">
          <cell r="B577" t="str">
            <v>OSNOVNA ŠKOLA LASLOVO, LASLOVO-KOROG</v>
          </cell>
        </row>
        <row r="578">
          <cell r="B578" t="str">
            <v>OSNOVNA ŠKOLA LEGRAD</v>
          </cell>
        </row>
        <row r="579">
          <cell r="B579" t="str">
            <v>OSNOVNA ŠKOLA LIJEPA NAŠA, TUHELJ</v>
          </cell>
        </row>
        <row r="580">
          <cell r="B580" t="str">
            <v>OSNOVNA ŠKOLA LIPIK</v>
          </cell>
        </row>
        <row r="581">
          <cell r="B581" t="str">
            <v>OSNOVNA ŠKOLA LIPOVAC</v>
          </cell>
        </row>
        <row r="582">
          <cell r="B582" t="str">
            <v>OSNOVNA ŠKOLA LOKVE</v>
          </cell>
        </row>
        <row r="583">
          <cell r="B583" t="str">
            <v>OSNOVNA ŠKOLA LOVAS</v>
          </cell>
        </row>
        <row r="584">
          <cell r="B584" t="str">
            <v>OSNOVNA ŠKOLA LOVRE PL. MATAČIĆA, ZAGREB</v>
          </cell>
        </row>
        <row r="585">
          <cell r="B585" t="str">
            <v>OSNOVNA ŠKOLA LUČAC, SPLIT</v>
          </cell>
        </row>
        <row r="586">
          <cell r="B586" t="str">
            <v>OSNOVNA ŠKOLA LUČKO</v>
          </cell>
        </row>
        <row r="587">
          <cell r="B587" t="str">
            <v>OSNOVNA ŠKOLA LUDBREG</v>
          </cell>
        </row>
        <row r="588">
          <cell r="B588" t="str">
            <v>OSNOVNA ŠKOLA LUDINA, VELIKA LUDINA</v>
          </cell>
        </row>
        <row r="589">
          <cell r="B589" t="str">
            <v>OSNOVNA ŠKOLA LUG</v>
          </cell>
        </row>
        <row r="590">
          <cell r="B590" t="str">
            <v>OSNOVNA ŠKOLA LUKA</v>
          </cell>
        </row>
        <row r="591">
          <cell r="B591" t="str">
            <v>OSNOVNA ŠKOLA LUKE PERKOVIĆA, BRINJE</v>
          </cell>
        </row>
        <row r="592">
          <cell r="B592" t="str">
            <v>OSNOVNA ŠKOLA LJUBEŠČICA</v>
          </cell>
        </row>
        <row r="593">
          <cell r="B593" t="str">
            <v>OSNOVNA ŠKOLA LJUBLJANICA, ZAGREB</v>
          </cell>
        </row>
        <row r="594">
          <cell r="B594" t="str">
            <v>OSNOVNA ŠKOLA LJUDEVITA GAJA, NOVA GRADIŠKA</v>
          </cell>
        </row>
        <row r="595">
          <cell r="B595" t="str">
            <v>OSNOVNA ŠKOLA LJUDEVITA GAJA, OSIJEK</v>
          </cell>
        </row>
        <row r="596">
          <cell r="B596" t="str">
            <v>OSNOVNA ŠKOLA LJUDEVITA GAJA, ZAPREŠIĆ</v>
          </cell>
        </row>
        <row r="597">
          <cell r="B597" t="str">
            <v>OSNOVNA ŠKOLA LJUDEVITA MODECA, KRIŽEVCI</v>
          </cell>
        </row>
        <row r="598">
          <cell r="B598" t="str">
            <v>OSNOVNA ŠKOLA MAČE</v>
          </cell>
        </row>
        <row r="599">
          <cell r="B599" t="str">
            <v>OSNOVNA ŠKOLA MAHIČNO</v>
          </cell>
        </row>
        <row r="600">
          <cell r="B600" t="str">
            <v>OSNOVNA ŠKOLA MAJSTORA RADOVANA, TROGIR</v>
          </cell>
        </row>
        <row r="601">
          <cell r="B601" t="str">
            <v>OSNOVNA ŠKOLA MALA SUBOTICA</v>
          </cell>
        </row>
        <row r="602">
          <cell r="B602" t="str">
            <v>OSNOVNA ŠKOLA MALEŠNICA, ZAGREB</v>
          </cell>
        </row>
        <row r="603">
          <cell r="B603" t="str">
            <v>OSNOVNA ŠKOLA MANUŠ, SPLIT</v>
          </cell>
        </row>
        <row r="604">
          <cell r="B604" t="str">
            <v>OSNOVNA ŠKOLA MARČANA</v>
          </cell>
        </row>
        <row r="605">
          <cell r="B605" t="str">
            <v>OSNOVNA ŠKOLA MARIA MARTINOLIĆA, MALI LOŠINJ</v>
          </cell>
        </row>
        <row r="606">
          <cell r="B606" t="str">
            <v>OSNOVNA ŠKOLA MARIJA BISTRICA</v>
          </cell>
        </row>
        <row r="607">
          <cell r="B607" t="str">
            <v>OSNOVNA ŠKOLA MARIJE I LINE, UMAG</v>
          </cell>
        </row>
        <row r="608">
          <cell r="B608" t="str">
            <v>OSNOVNA ŠKOLA MARIJE JURIĆ ZAGORKE, ZAGREB</v>
          </cell>
        </row>
        <row r="609">
          <cell r="B609" t="str">
            <v>OSNOVNA ŠKOLA MARINA DRŽIĆA, DUBROVNIK</v>
          </cell>
        </row>
        <row r="610">
          <cell r="B610" t="str">
            <v>OSNOVNA ŠKOLA MARINA DRŽIĆA, ZAGREB</v>
          </cell>
        </row>
        <row r="611">
          <cell r="B611" t="str">
            <v>OSNOVNA ŠKOLA MARINA GETALDIĆA, DUBROVNIK</v>
          </cell>
        </row>
        <row r="612">
          <cell r="B612" t="str">
            <v>OSNOVNA ŠKOLA MARJAN, SPLIT</v>
          </cell>
        </row>
        <row r="613">
          <cell r="B613" t="str">
            <v>OSNOVNA ŠKOLA MARKA MARULIĆA, SINJ</v>
          </cell>
        </row>
        <row r="614">
          <cell r="B614" t="str">
            <v>OSNOVNA ŠKOLA MARKOVAC, VRBOVA</v>
          </cell>
        </row>
        <row r="615">
          <cell r="B615" t="str">
            <v>OSNOVNA ŠKOLA MARKUŠEVEC, ZAGREB</v>
          </cell>
        </row>
        <row r="616">
          <cell r="B616" t="str">
            <v>OSNOVNA ŠKOLA MARKUŠICA</v>
          </cell>
        </row>
        <row r="617">
          <cell r="B617" t="str">
            <v>OSNOVNA ŠKOLA MARTIJANEC, DONJI MARTIJANEC</v>
          </cell>
        </row>
        <row r="618">
          <cell r="B618" t="str">
            <v>OSNOVNA ŠKOLA MATE BALOTE, BUJE</v>
          </cell>
        </row>
        <row r="619">
          <cell r="B619" t="str">
            <v>OSNOVNA ŠKOLA MATE LOVRAKA, KUTINA</v>
          </cell>
        </row>
        <row r="620">
          <cell r="B620" t="str">
            <v>OSNOVNA ŠKOLA MATE LOVRAKA, PETRINJA</v>
          </cell>
        </row>
        <row r="621">
          <cell r="B621" t="str">
            <v>OSNOVNA ŠKOLA MATE LOVRAKA, VELIKI GRĐEVAC</v>
          </cell>
        </row>
        <row r="622">
          <cell r="B622" t="str">
            <v>OSNOVNA ŠKOLA MATE LOVRAKA, VLADISLAVCI</v>
          </cell>
        </row>
        <row r="623">
          <cell r="B623" t="str">
            <v>OSNOVNA ŠKOLA MATE LOVRAKA, ZAGREB</v>
          </cell>
        </row>
        <row r="624">
          <cell r="B624" t="str">
            <v>OSNOVNA ŠKOLA MATE LOVRAKA, ŽUPANJA</v>
          </cell>
        </row>
        <row r="625">
          <cell r="B625" t="str">
            <v>OSNOVNA ŠKOLA MATIJA ANTUN RELJKOVIĆ, CERNA</v>
          </cell>
        </row>
        <row r="626">
          <cell r="B626" t="str">
            <v>OSNOVNA ŠKOLA MATIJA GUBEC, MAGADENOVAC</v>
          </cell>
        </row>
        <row r="627">
          <cell r="B627" t="str">
            <v>OSNOVNA ŠKOLA MATIJE GUPCA, GORNJA STUBICA</v>
          </cell>
        </row>
        <row r="628">
          <cell r="B628" t="str">
            <v>OSNOVNA ŠKOLA MATIJE GUPCA, ZAGREB</v>
          </cell>
        </row>
        <row r="629">
          <cell r="B629" t="str">
            <v>OSNOVNA ŠKOLA MATIJE PETRA KATANČIĆA, VALPOVO</v>
          </cell>
        </row>
        <row r="630">
          <cell r="B630" t="str">
            <v>OSNOVNA ŠKOLA MATIJE VLAČIĆA, LABIN</v>
          </cell>
        </row>
        <row r="631">
          <cell r="B631" t="str">
            <v>OSNOVNA ŠKOLA MATKA LAGINJE, ZAGREB</v>
          </cell>
        </row>
        <row r="632">
          <cell r="B632" t="str">
            <v>OSNOVNA ŠKOLA MEDVEDGRAD, ZAGREB</v>
          </cell>
        </row>
        <row r="633">
          <cell r="B633" t="str">
            <v>OSNOVNA ŠKOLA MEJE, SPLIT</v>
          </cell>
        </row>
        <row r="634">
          <cell r="B634" t="str">
            <v>OSNOVNA ŠKOLA MIHAELA ŠILOBODA, SVETI MARTIN POD OKIĆEM</v>
          </cell>
        </row>
        <row r="635">
          <cell r="B635" t="str">
            <v>OSNOVNA ŠKOLA MIHOVIL PAVLEK MIŠKINA, ĐELEKOVEC</v>
          </cell>
        </row>
        <row r="636">
          <cell r="B636" t="str">
            <v>OSNOVNA ŠKOLA MIKLEUŠ</v>
          </cell>
        </row>
        <row r="637">
          <cell r="B637" t="str">
            <v>OSNOVNA ŠKOLA MILANA BEGOVIĆA, VRLIKA</v>
          </cell>
        </row>
        <row r="638">
          <cell r="B638" t="str">
            <v>OSNOVNA ŠKOLA MILANA LANGA, BREGANA</v>
          </cell>
        </row>
        <row r="639">
          <cell r="B639" t="str">
            <v>OSNOVNA ŠKOLA MILANA ŠORGA, OPRTALJ</v>
          </cell>
        </row>
        <row r="640">
          <cell r="B640" t="str">
            <v>OSNOVNA ŠKOLA MILKA CEPELIĆA, VUKA</v>
          </cell>
        </row>
        <row r="641">
          <cell r="B641" t="str">
            <v>OSNOVNA ŠKOLA MILKE TRNINE, KRIŽ</v>
          </cell>
        </row>
        <row r="642">
          <cell r="B642" t="str">
            <v>OSNOVNA ŠKOLA MILNA</v>
          </cell>
        </row>
        <row r="643">
          <cell r="B643" t="str">
            <v>OSNOVNA ŠKOLA MIRKA PEREŠA, KAPELA</v>
          </cell>
        </row>
        <row r="644">
          <cell r="B644" t="str">
            <v>OSNOVNA ŠKOLA MIROSLAVA KRLEŽE, ČEPIN</v>
          </cell>
        </row>
        <row r="645">
          <cell r="B645" t="str">
            <v>OSNOVNA ŠKOLA MIROSLAVA KRLEŽE, ZAGREB</v>
          </cell>
        </row>
        <row r="646">
          <cell r="B646" t="str">
            <v>OSNOVNA ŠKOLA MIROSLAVA MRKŠE, ZAGREB</v>
          </cell>
        </row>
        <row r="647">
          <cell r="B647" t="str">
            <v>OSNOVNA ŠKOLA MLADOST, OSIJEK</v>
          </cell>
        </row>
        <row r="648">
          <cell r="B648" t="str">
            <v>OSNOVNA ŠKOLA MLADOST, ZAGREB</v>
          </cell>
        </row>
        <row r="649">
          <cell r="B649" t="str">
            <v>OSNOVNA ŠKOLA MLJET, BABINO POLJE</v>
          </cell>
        </row>
        <row r="650">
          <cell r="B650" t="str">
            <v>OSNOVNA ŠKOLA MOKOŠICA</v>
          </cell>
        </row>
        <row r="651">
          <cell r="B651" t="str">
            <v>OSNOVNA ŠKOLA MOLVE</v>
          </cell>
        </row>
        <row r="652">
          <cell r="B652" t="str">
            <v>OSNOVNA ŠKOLA MRKOPALJ</v>
          </cell>
        </row>
        <row r="653">
          <cell r="B653" t="str">
            <v>OSNOVNA ŠKOLA MURSKO SREDIŠĆE</v>
          </cell>
        </row>
        <row r="654">
          <cell r="B654" t="str">
            <v>OSNOVNA ŠKOLA MURTERSKI ŠKOJI, MURTER</v>
          </cell>
        </row>
        <row r="655">
          <cell r="B655" t="str">
            <v>OSNOVNA ŠKOLA NAD LIPOM, ZAGREB</v>
          </cell>
        </row>
        <row r="656">
          <cell r="B656" t="str">
            <v>OSNOVNA ŠKOLA NANDI, ZAGREB</v>
          </cell>
        </row>
        <row r="657">
          <cell r="B657" t="str">
            <v>OSNOVNA ŠKOLA NEDELIŠĆE</v>
          </cell>
        </row>
        <row r="658">
          <cell r="B658" t="str">
            <v>OSNOVNA ŠKOLA NEGOSLAVCI</v>
          </cell>
        </row>
        <row r="659">
          <cell r="B659" t="str">
            <v>OSNOVNA ŠKOLA NEORIĆ - SUTINA, NEORIĆ</v>
          </cell>
        </row>
        <row r="660">
          <cell r="B660" t="str">
            <v>OSNOVNA ŠKOLA NETRETIĆ</v>
          </cell>
        </row>
        <row r="661">
          <cell r="B661" t="str">
            <v>OSNOVNA ŠKOLA NIKOLE HRIBARA, VELIKA GORICA</v>
          </cell>
        </row>
        <row r="662">
          <cell r="B662" t="str">
            <v>OSNOVNA ŠKOLA NIKOLE TESLE, GRAČAC</v>
          </cell>
        </row>
        <row r="663">
          <cell r="B663" t="str">
            <v>OSNOVNA ŠKOLA NIKOLE TESLE, MIRKOVCI</v>
          </cell>
        </row>
        <row r="664">
          <cell r="B664" t="str">
            <v>OSNOVNA ŠKOLA NIKOLE TESLE, ZAGREB</v>
          </cell>
        </row>
        <row r="665">
          <cell r="B665" t="str">
            <v>OSNOVNA ŠKOLA NOVA RAČA</v>
          </cell>
        </row>
        <row r="666">
          <cell r="B666" t="str">
            <v>OSNOVNA ŠKOLA NOVI MAROF</v>
          </cell>
        </row>
        <row r="667">
          <cell r="B667" t="str">
            <v>OSNOVNA ŠKOLA NOVIGRAD</v>
          </cell>
        </row>
        <row r="668">
          <cell r="B668" t="str">
            <v>OSNOVNA ŠKOLA NOVSKA</v>
          </cell>
        </row>
        <row r="669">
          <cell r="B669" t="str">
            <v>OSNOVNA ŠKOLA o. PETRA PERICE, MAKARSKA</v>
          </cell>
        </row>
        <row r="670">
          <cell r="B670" t="str">
            <v>OSNOVNA ŠKOLA OBROVAC</v>
          </cell>
        </row>
        <row r="671">
          <cell r="B671" t="str">
            <v>OSNOVNA ŠKOLA ODRA, ZAGREB</v>
          </cell>
        </row>
        <row r="672">
          <cell r="B672" t="str">
            <v>OSNOVNA ŠKOLA OKUČANI</v>
          </cell>
        </row>
        <row r="673">
          <cell r="B673" t="str">
            <v>OSNOVNA ŠKOLA OPRISAVCI</v>
          </cell>
        </row>
        <row r="674">
          <cell r="B674" t="str">
            <v>OSNOVNA ŠKOLA OPUZEN</v>
          </cell>
        </row>
        <row r="675">
          <cell r="B675" t="str">
            <v>OSNOVNA ŠKOLA OREHOVICA</v>
          </cell>
        </row>
        <row r="676">
          <cell r="B676" t="str">
            <v>OSNOVNA ŠKOLA OROSLAVJE</v>
          </cell>
        </row>
        <row r="677">
          <cell r="B677" t="str">
            <v>OSNOVNA ŠKOLA OSTROG, KAŠTEL LUKŠIĆ</v>
          </cell>
        </row>
        <row r="678">
          <cell r="B678" t="str">
            <v>OSNOVNA ŠKOLA OTOK, ZAGREB</v>
          </cell>
        </row>
        <row r="679">
          <cell r="B679" t="str">
            <v>OSNOVNA ŠKOLA OTONA IVEKOVIĆA, ZAGREB</v>
          </cell>
        </row>
        <row r="680">
          <cell r="B680" t="str">
            <v>OSNOVNA ŠKOLA PAKOŠTANE</v>
          </cell>
        </row>
        <row r="681">
          <cell r="B681" t="str">
            <v>OSNOVNA ŠKOLA PANTOVČAK, ZAGREB</v>
          </cell>
        </row>
        <row r="682">
          <cell r="B682" t="str">
            <v>OSNOVNA ŠKOLA PAVLA ŠTOOSA, KRALJEVEC NA SUTLI</v>
          </cell>
        </row>
        <row r="683">
          <cell r="B683" t="str">
            <v>OSNOVNA ŠKOLA PAVLEKA MIŠKINE, ZAGREB</v>
          </cell>
        </row>
        <row r="684">
          <cell r="B684" t="str">
            <v>OSNOVNA ŠKOLA PEĆINE, RIJEKA</v>
          </cell>
        </row>
        <row r="685">
          <cell r="B685" t="str">
            <v>OSNOVNA ŠKOLA PERUŠIĆ</v>
          </cell>
        </row>
        <row r="686">
          <cell r="B686" t="str">
            <v>OSNOVNA ŠKOLA PETRA HEKTOROVIĆA, STARI GRAD</v>
          </cell>
        </row>
        <row r="687">
          <cell r="B687" t="str">
            <v>OSNOVNA ŠKOLA PETRA KANAVELIĆA, KORČULA</v>
          </cell>
        </row>
        <row r="688">
          <cell r="B688" t="str">
            <v>OSNOVNA ŠKOLA PETRA KREŠIMIRA IV., ŠIBENIK</v>
          </cell>
        </row>
        <row r="689">
          <cell r="B689" t="str">
            <v>OSNOVNA ŠKOLA PETRA KRUŽIĆA, KLIS</v>
          </cell>
        </row>
        <row r="690">
          <cell r="B690" t="str">
            <v>OSNOVNA ŠKOLA PETRA PRERADOVIĆA, PITOMAČA</v>
          </cell>
        </row>
        <row r="691">
          <cell r="B691" t="str">
            <v>OSNOVNA ŠKOLA PETRA PRERADOVIĆA, ZADAR</v>
          </cell>
        </row>
        <row r="692">
          <cell r="B692" t="str">
            <v>OSNOVNA ŠKOLA PETRA PRERADOVIĆA, ZAGREB</v>
          </cell>
        </row>
        <row r="693">
          <cell r="B693" t="str">
            <v>OSNOVNA ŠKOLA PETRA STUDENCA, KANFANAR</v>
          </cell>
        </row>
        <row r="694">
          <cell r="B694" t="str">
            <v>OSNOVNA ŠKOLA PETRA ŠEGEDINA, OREBIĆ</v>
          </cell>
        </row>
        <row r="695">
          <cell r="B695" t="str">
            <v>OSNOVNA ŠKOLA PETRA ZRINSKOG, ZAGREB</v>
          </cell>
        </row>
        <row r="696">
          <cell r="B696" t="str">
            <v>OSNOVNA ŠKOLA PETRIJANEC</v>
          </cell>
        </row>
        <row r="697">
          <cell r="B697" t="str">
            <v>OSNOVNA ŠKOLA PETRIJEVCI</v>
          </cell>
        </row>
        <row r="698">
          <cell r="B698" t="str">
            <v>OSNOVNA ŠKOLA PIROVAC</v>
          </cell>
        </row>
        <row r="699">
          <cell r="B699" t="str">
            <v>OSNOVNA ŠKOLA PLAŠKI</v>
          </cell>
        </row>
        <row r="700">
          <cell r="B700" t="str">
            <v>OSNOVNA ŠKOLA PLITVIČKA JEZERA</v>
          </cell>
        </row>
        <row r="701">
          <cell r="B701" t="str">
            <v>OSNOVNA ŠKOLA PLOKITE, SPLIT</v>
          </cell>
        </row>
        <row r="702">
          <cell r="B702" t="str">
            <v>OSNOVNA ŠKOLA PODMURVICE, RIJEKA</v>
          </cell>
        </row>
        <row r="703">
          <cell r="B703" t="str">
            <v>OSNOVNA ŠKOLA PODRUTE, NOVI MAROF</v>
          </cell>
        </row>
        <row r="704">
          <cell r="B704" t="str">
            <v>OSNOVNA ŠKOLA PODTUREN</v>
          </cell>
        </row>
        <row r="705">
          <cell r="B705" t="str">
            <v>OSNOVNA ŠKOLA POJIŠAN, SPLIT</v>
          </cell>
        </row>
        <row r="706">
          <cell r="B706" t="str">
            <v>OSNOVNA ŠKOLA POKUPSKO</v>
          </cell>
        </row>
        <row r="707">
          <cell r="B707" t="str">
            <v>OSNOVNA ŠKOLA POLAČA</v>
          </cell>
        </row>
        <row r="708">
          <cell r="B708" t="str">
            <v>OSNOVNA ŠKOLA POLIČNIK</v>
          </cell>
        </row>
        <row r="709">
          <cell r="B709" t="str">
            <v>OSNOVNA ŠKOLA POPOVAC</v>
          </cell>
        </row>
        <row r="710">
          <cell r="B710" t="str">
            <v>OSNOVNA ŠKOLA POPOVAČA</v>
          </cell>
        </row>
        <row r="711">
          <cell r="B711" t="str">
            <v>OSNOVNA ŠKOLA POREČ</v>
          </cell>
        </row>
        <row r="712">
          <cell r="B712" t="str">
            <v>OSNOVNA ŠKOLA POSAVSKI BREGI</v>
          </cell>
        </row>
        <row r="713">
          <cell r="B713" t="str">
            <v>OSNOVNA ŠKOLA PREČKO, ZAGREB</v>
          </cell>
        </row>
        <row r="714">
          <cell r="B714" t="str">
            <v>OSNOVNA ŠKOLA PRELOG</v>
          </cell>
        </row>
        <row r="715">
          <cell r="B715" t="str">
            <v>OSNOVNA ŠKOLA PRI BOLNICI, KRAPINSKE TOPLICE</v>
          </cell>
        </row>
        <row r="716">
          <cell r="B716" t="str">
            <v>OSNOVNA ŠKOLA PRIMORJE, DOLI</v>
          </cell>
        </row>
        <row r="717">
          <cell r="B717" t="str">
            <v>OSNOVNA ŠKOLA PRIMORSKI DOLAC</v>
          </cell>
        </row>
        <row r="718">
          <cell r="B718" t="str">
            <v>OSNOVNA ŠKOLA PRIMOŠTEN</v>
          </cell>
        </row>
        <row r="719">
          <cell r="B719" t="str">
            <v>OSNOVNA ŠKOLA PRIVLAKA</v>
          </cell>
        </row>
        <row r="720">
          <cell r="B720" t="str">
            <v>OSNOVNA ŠKOLA PROF. BLAŽA MAĐERA, NOVIGRAD PODRAVSKI</v>
          </cell>
        </row>
        <row r="721">
          <cell r="B721" t="str">
            <v>OSNOVNA ŠKOLA PROF. FRANJE VIKTORA ŠIGNJARA, VIRJE</v>
          </cell>
        </row>
        <row r="722">
          <cell r="B722" t="str">
            <v>OSNOVNA ŠKOLA PROFESORA FILIPA LUKASA, KAŠTEL STARI</v>
          </cell>
        </row>
        <row r="723">
          <cell r="B723" t="str">
            <v>OSNOVNA ŠKOLA PROSVJETNO-KULTURNI CENTAR MAĐARA U RH, OSIJEK</v>
          </cell>
        </row>
        <row r="724">
          <cell r="B724" t="str">
            <v>OSNOVNA ŠKOLA PUČIŠĆA</v>
          </cell>
        </row>
        <row r="725">
          <cell r="B725" t="str">
            <v>OSNOVNA ŠKOLA PUJANKI, SPLIT</v>
          </cell>
        </row>
        <row r="726">
          <cell r="B726" t="str">
            <v>OSNOVNA ŠKOLA PUŠĆA, DONJA PUŠĆA</v>
          </cell>
        </row>
        <row r="727">
          <cell r="B727" t="str">
            <v>OSNOVNA ŠKOLA RAJIĆ</v>
          </cell>
        </row>
        <row r="728">
          <cell r="B728" t="str">
            <v>OSNOVNA ŠKOLA RAPSKA, ZAGREB</v>
          </cell>
        </row>
        <row r="729">
          <cell r="B729" t="str">
            <v>OSNOVNA ŠKOLA RAVNE NJIVE, SPLIT</v>
          </cell>
        </row>
        <row r="730">
          <cell r="B730" t="str">
            <v>OSNOVNA ŠKOLA REČICA</v>
          </cell>
        </row>
        <row r="731">
          <cell r="B731" t="str">
            <v>OSNOVNA ŠKOLA REMETE, ZAGREB</v>
          </cell>
        </row>
        <row r="732">
          <cell r="B732" t="str">
            <v>OSNOVNA ŠKOLA RETFALA, OSIJEK</v>
          </cell>
        </row>
        <row r="733">
          <cell r="B733" t="str">
            <v>OSNOVNA ŠKOLA RETKOVEC, ZAGREB</v>
          </cell>
        </row>
        <row r="734">
          <cell r="B734" t="str">
            <v>OSNOVNA ŠKOLA ROGOZNICA</v>
          </cell>
        </row>
        <row r="735">
          <cell r="B735" t="str">
            <v>OSNOVNA ŠKOLA ROVIŠĆE</v>
          </cell>
        </row>
        <row r="736">
          <cell r="B736" t="str">
            <v>OSNOVNA ŠKOLA RUDE</v>
          </cell>
        </row>
        <row r="737">
          <cell r="B737" t="str">
            <v>OSNOVNA ŠKOLA RUDEŠ, ZAGREB</v>
          </cell>
        </row>
        <row r="738">
          <cell r="B738" t="str">
            <v>OSNOVNA ŠKOLA RUGVICA, DUGO SELO</v>
          </cell>
        </row>
        <row r="739">
          <cell r="B739" t="str">
            <v>OSNOVNA ŠKOLA RUNOVIĆ</v>
          </cell>
        </row>
        <row r="740">
          <cell r="B740" t="str">
            <v>OSNOVNA ŠKOLA SAMOBOR</v>
          </cell>
        </row>
        <row r="741">
          <cell r="B741" t="str">
            <v>OSNOVNA ŠKOLA SAVSKI GAJ, ZAGREB</v>
          </cell>
        </row>
        <row r="742">
          <cell r="B742" t="str">
            <v>OSNOVNA ŠKOLA SELA</v>
          </cell>
        </row>
        <row r="743">
          <cell r="B743" t="str">
            <v>OSNOVNA ŠKOLA SELCA</v>
          </cell>
        </row>
        <row r="744">
          <cell r="B744" t="str">
            <v>OSNOVNA ŠKOLA SELNICA</v>
          </cell>
        </row>
        <row r="745">
          <cell r="B745" t="str">
            <v>OSNOVNA ŠKOLA SESVETE</v>
          </cell>
        </row>
        <row r="746">
          <cell r="B746" t="str">
            <v>OSNOVNA ŠKOLA SESVETSKI KRALJEVEC, SESVETE</v>
          </cell>
        </row>
        <row r="747">
          <cell r="B747" t="str">
            <v>OSNOVNA ŠKOLA SIDE KOŠUTIĆ, RADOBOJ</v>
          </cell>
        </row>
        <row r="748">
          <cell r="B748" t="str">
            <v>OSNOVNA ŠKOLA SIDONIJE RUBIDO ERDÖDY, GORNJA RIJEKA</v>
          </cell>
        </row>
        <row r="749">
          <cell r="B749" t="str">
            <v>OSNOVNA ŠKOLA SIKIREVCI</v>
          </cell>
        </row>
        <row r="750">
          <cell r="B750" t="str">
            <v>OSNOVNA ŠKOLA SILVIJA STRAHIMIRA KRANJČEVIĆA, LOVREĆ</v>
          </cell>
        </row>
        <row r="751">
          <cell r="B751" t="str">
            <v>OSNOVNA ŠKOLA SILVIJA STRAHIMIRA KRANJČEVIĆA, SENJ</v>
          </cell>
        </row>
        <row r="752">
          <cell r="B752" t="str">
            <v>OSNOVNA ŠKOLA SILVIJA STRAHIMIRA KRANJČEVIĆA, ZAGREB</v>
          </cell>
        </row>
        <row r="753">
          <cell r="B753" t="str">
            <v>OSNOVNA ŠKOLA SIRAČ</v>
          </cell>
        </row>
        <row r="754">
          <cell r="B754" t="str">
            <v>OSNOVNA ŠKOLA SKALICE, SPLIT</v>
          </cell>
        </row>
        <row r="755">
          <cell r="B755" t="str">
            <v>OSNOVNA ŠKOLA SKRAD</v>
          </cell>
        </row>
        <row r="756">
          <cell r="B756" t="str">
            <v>OSNOVNA ŠKOLA SKRADIN</v>
          </cell>
        </row>
        <row r="757">
          <cell r="B757" t="str">
            <v>OSNOVNA ŠKOLA SLAKOVCI</v>
          </cell>
        </row>
        <row r="758">
          <cell r="B758" t="str">
            <v>OSNOVNA ŠKOLA SLANO</v>
          </cell>
        </row>
        <row r="759">
          <cell r="B759" t="str">
            <v>OSNOVNA ŠKOLA SLATINE</v>
          </cell>
        </row>
        <row r="760">
          <cell r="B760" t="str">
            <v>OSNOVNA ŠKOLA SLAVKA KOLARA, HERCEGOVAC</v>
          </cell>
        </row>
        <row r="761">
          <cell r="B761" t="str">
            <v>OSNOVNA ŠKOLA SLAVKA KOLARA, KRAVARSKO</v>
          </cell>
        </row>
        <row r="762">
          <cell r="B762" t="str">
            <v>OSNOVNA ŠKOLA SLUNJ</v>
          </cell>
        </row>
        <row r="763">
          <cell r="B763" t="str">
            <v>OSNOVNA ŠKOLA SMILJEVAC, ZADAR</v>
          </cell>
        </row>
        <row r="764">
          <cell r="B764" t="str">
            <v>OSNOVNA ŠKOLA SMOKVICA</v>
          </cell>
        </row>
        <row r="765">
          <cell r="B765" t="str">
            <v>OSNOVNA ŠKOLA SOKOLOVAC</v>
          </cell>
        </row>
        <row r="766">
          <cell r="B766" t="str">
            <v>OSNOVNA ŠKOLA SPINUT, SPLIT</v>
          </cell>
        </row>
        <row r="767">
          <cell r="B767" t="str">
            <v>OSNOVNA ŠKOLA SPLIT 3, SPLIT</v>
          </cell>
        </row>
        <row r="768">
          <cell r="B768" t="str">
            <v>OSNOVNA ŠKOLA SRAČINEC</v>
          </cell>
        </row>
        <row r="769">
          <cell r="B769" t="str">
            <v>OSNOVNA ŠKOLA SRDOČI, RIJEKA</v>
          </cell>
        </row>
        <row r="770">
          <cell r="B770" t="str">
            <v>OSNOVNA ŠKOLA SRINJINE</v>
          </cell>
        </row>
        <row r="771">
          <cell r="B771" t="str">
            <v>OSNOVNA ŠKOLA STANOVI, ZADAR</v>
          </cell>
        </row>
        <row r="772">
          <cell r="B772" t="str">
            <v>OSNOVNA ŠKOLA STARI JANKOVCI</v>
          </cell>
        </row>
        <row r="773">
          <cell r="B773" t="str">
            <v>OSNOVNA ŠKOLA STARIGRAD, STARIGRAD PAKLENICA </v>
          </cell>
        </row>
        <row r="774">
          <cell r="B774" t="str">
            <v>OSNOVNA ŠKOLA STENJEVEC, ZAGREB</v>
          </cell>
        </row>
        <row r="775">
          <cell r="B775" t="str">
            <v>OSNOVNA ŠKOLA STJEPANA ANTOLOVIĆA, PRIVLAKA</v>
          </cell>
        </row>
        <row r="776">
          <cell r="B776" t="str">
            <v>OSNOVNA ŠKOLA STJEPANA BASARIČEKA, IVANIĆ GRAD</v>
          </cell>
        </row>
        <row r="777">
          <cell r="B777" t="str">
            <v>OSNOVNA ŠKOLA STJEPANA BENCEKOVIĆA, HORVATI</v>
          </cell>
        </row>
        <row r="778">
          <cell r="B778" t="str">
            <v>OSNOVNA ŠKOLA STJEPANA CVRKOVIĆA, STARI MIKANOVCI</v>
          </cell>
        </row>
        <row r="779">
          <cell r="B779" t="str">
            <v>OSNOVNA ŠKOLA STJEPANA IVIČEVIĆA, MAKARSKA</v>
          </cell>
        </row>
        <row r="780">
          <cell r="B780" t="str">
            <v>OSNOVNA ŠKOLA STJEPANA KEFELJE, KUTINA</v>
          </cell>
        </row>
        <row r="781">
          <cell r="B781" t="str">
            <v>OSNOVNA ŠKOLA STJEPANA RADIĆA, BIBINJE</v>
          </cell>
        </row>
        <row r="782">
          <cell r="B782" t="str">
            <v>OSNOVNA ŠKOLA STJEPANA RADIĆA, BRESTOVEC OREHOVIČKI</v>
          </cell>
        </row>
        <row r="783">
          <cell r="B783" t="str">
            <v>OSNOVNA ŠKOLA STJEPANA RADIĆA, ČAGLIN</v>
          </cell>
        </row>
        <row r="784">
          <cell r="B784" t="str">
            <v>OSNOVNA ŠKOLA STJEPANA RADIĆA, METKOVIĆ</v>
          </cell>
        </row>
        <row r="785">
          <cell r="B785" t="str">
            <v>OSNOVNA ŠKOLA STOBREČ</v>
          </cell>
        </row>
        <row r="786">
          <cell r="B786" t="str">
            <v>OSNOVNA ŠKOLA STOJA, PULA</v>
          </cell>
        </row>
        <row r="787">
          <cell r="B787" t="str">
            <v>OSNOVNA ŠKOLA STON</v>
          </cell>
        </row>
        <row r="788">
          <cell r="B788" t="str">
            <v>OSNOVNA ŠKOLA STRAHONINEC</v>
          </cell>
        </row>
        <row r="789">
          <cell r="B789" t="str">
            <v>OSNOVNA ŠKOLA STROŽANAC, PODSTRANA</v>
          </cell>
        </row>
        <row r="790">
          <cell r="B790" t="str">
            <v>OSNOVNA ŠKOLA STUDENCI</v>
          </cell>
        </row>
        <row r="791">
          <cell r="B791" t="str">
            <v>OSNOVNA ŠKOLA SUĆIDAR, SPLIT</v>
          </cell>
        </row>
        <row r="792">
          <cell r="B792" t="str">
            <v>OSNOVNA ŠKOLA SUHOPOLJE</v>
          </cell>
        </row>
        <row r="793">
          <cell r="B793" t="str">
            <v>OSNOVNA ŠKOLA SUKOŠAN</v>
          </cell>
        </row>
        <row r="794">
          <cell r="B794" t="str">
            <v>OSNOVNA ŠKOLA SUNJA</v>
          </cell>
        </row>
        <row r="795">
          <cell r="B795" t="str">
            <v>OSNOVNA ŠKOLA SUPETAR</v>
          </cell>
        </row>
        <row r="796">
          <cell r="B796" t="str">
            <v>OSNOVNA ŠKOLA SVETA MARIJA</v>
          </cell>
        </row>
        <row r="797">
          <cell r="B797" t="str">
            <v>OSNOVNA ŠKOLA SVETA NEDJELJA</v>
          </cell>
        </row>
        <row r="798">
          <cell r="B798" t="str">
            <v>OSNOVNA ŠKOLA SVETE ANE U OSIJEKU</v>
          </cell>
        </row>
        <row r="799">
          <cell r="B799" t="str">
            <v>OSNOVNA ŠKOLA SVETI ĐURĐ</v>
          </cell>
        </row>
        <row r="800">
          <cell r="B800" t="str">
            <v>OSNOVNA ŠKOLA SVETI FILIP I JAKOV</v>
          </cell>
        </row>
        <row r="801">
          <cell r="B801" t="str">
            <v>OSNOVNA ŠKOLA SVETI KRIŽ ZAČRETJE</v>
          </cell>
        </row>
        <row r="802">
          <cell r="B802" t="str">
            <v>OSNOVNA ŠKOLA SVETI MARTIN NA MURI</v>
          </cell>
        </row>
        <row r="803">
          <cell r="B803" t="str">
            <v>OSNOVNA ŠKOLA SVETI PETAR OREHOVEC, OREHOVEC</v>
          </cell>
        </row>
        <row r="804">
          <cell r="B804" t="str">
            <v>OSNOVNA ŠKOLA SVETVINČENAT</v>
          </cell>
        </row>
        <row r="805">
          <cell r="B805" t="str">
            <v>OSNOVNA ŠKOLA SVIBOVEC, VARAŽDINSKE TOPLICE</v>
          </cell>
        </row>
        <row r="806">
          <cell r="B806" t="str">
            <v>OSNOVNA ŠKOLA ŠĆITARJEVO, VELIKA GORICA</v>
          </cell>
        </row>
        <row r="807">
          <cell r="B807" t="str">
            <v>OSNOVNA ŠKOLA ŠEĆERANA, BELI MANASTIR</v>
          </cell>
        </row>
        <row r="808">
          <cell r="B808" t="str">
            <v>OSNOVNA ŠKOLA ŠEMOVEC, TRNOVEC BARTOLOVEČKI </v>
          </cell>
        </row>
        <row r="809">
          <cell r="B809" t="str">
            <v>OSNOVNA ŠKOLA ŠENKOVEC</v>
          </cell>
        </row>
        <row r="810">
          <cell r="B810" t="str">
            <v>OSNOVNA ŠKOLA ŠESTINE, ZAGREB</v>
          </cell>
        </row>
        <row r="811">
          <cell r="B811" t="str">
            <v>OSNOVNA ŠKOLA ŠIJANA, PULA</v>
          </cell>
        </row>
        <row r="812">
          <cell r="B812" t="str">
            <v>OSNOVNA ŠKOLA ŠIME BUDINIĆA, ZADAR</v>
          </cell>
        </row>
        <row r="813">
          <cell r="B813" t="str">
            <v>OSNOVNA ŠKOLA ŠIMUNA KOŽIČIĆA BENJE, ZADAR</v>
          </cell>
        </row>
        <row r="814">
          <cell r="B814" t="str">
            <v>OSNOVNA ŠKOLA ŠKURINJE, RIJEKA</v>
          </cell>
        </row>
        <row r="815">
          <cell r="B815" t="str">
            <v>OSNOVNA ŠKOLA ŠTEFANJE</v>
          </cell>
        </row>
        <row r="816">
          <cell r="B816" t="str">
            <v>OSNOVNA ŠKOLA ŠTRIGOVA</v>
          </cell>
        </row>
        <row r="817">
          <cell r="B817" t="str">
            <v>OSNOVNA ŠKOLA ŠVARČA, KARLOVAC</v>
          </cell>
        </row>
        <row r="818">
          <cell r="B818" t="str">
            <v>OSNOVNA ŠKOLA TAR</v>
          </cell>
        </row>
        <row r="819">
          <cell r="B819" t="str">
            <v>OSNOVNA ŠKOLA TENJA</v>
          </cell>
        </row>
        <row r="820">
          <cell r="B820" t="str">
            <v>OSNOVNA ŠKOLA TINA UJEVIĆA, ŠIBENIK</v>
          </cell>
        </row>
        <row r="821">
          <cell r="B821" t="str">
            <v>OSNOVNA ŠKOLA TINA UJEVIĆA, ZAGREB</v>
          </cell>
        </row>
        <row r="822">
          <cell r="B822" t="str">
            <v>OSNOVNA ŠKOLA TISNO</v>
          </cell>
        </row>
        <row r="823">
          <cell r="B823" t="str">
            <v>OSNOVNA ŠKOLA TITUŠA BREZOVAČKOG, ZAGREB</v>
          </cell>
        </row>
        <row r="824">
          <cell r="B824" t="str">
            <v>OSNOVNA ŠKOLA TONE PERUŠKA, PULA</v>
          </cell>
        </row>
        <row r="825">
          <cell r="B825" t="str">
            <v>OSNOVNA ŠKOLA TORDINCI</v>
          </cell>
        </row>
        <row r="826">
          <cell r="B826" t="str">
            <v>OSNOVNA ŠKOLA TRILJ</v>
          </cell>
        </row>
        <row r="827">
          <cell r="B827" t="str">
            <v>OSNOVNA ŠKOLA TRNOVEC, TRNOVEC BARTOLOVEČKI </v>
          </cell>
        </row>
        <row r="828">
          <cell r="B828" t="str">
            <v>OSNOVNA ŠKOLA TRNOVITICA, VELIKA TRNOVITICA</v>
          </cell>
        </row>
        <row r="829">
          <cell r="B829" t="str">
            <v>OSNOVNA ŠKOLA TRNOVITIČKI POPOVAC</v>
          </cell>
        </row>
        <row r="830">
          <cell r="B830" t="str">
            <v>OSNOVNA ŠKOLA TRNSKO, ZAGREB</v>
          </cell>
        </row>
        <row r="831">
          <cell r="B831" t="str">
            <v>OSNOVNA ŠKOLA TRNJANSKA, ZAGREB</v>
          </cell>
        </row>
        <row r="832">
          <cell r="B832" t="str">
            <v>OSNOVNA ŠKOLA TRPANJ</v>
          </cell>
        </row>
        <row r="833">
          <cell r="B833" t="str">
            <v>OSNOVNA ŠKOLA TRPINJA</v>
          </cell>
        </row>
        <row r="834">
          <cell r="B834" t="str">
            <v>OSNOVNA ŠKOLA TRSTENIK, SPLIT</v>
          </cell>
        </row>
        <row r="835">
          <cell r="B835" t="str">
            <v>OSNOVNA ŠKOLA TURANJ, KARLOVAC</v>
          </cell>
        </row>
        <row r="836">
          <cell r="B836" t="str">
            <v>OSNOVNA ŠKOLA TUŽNO, RADOVAN</v>
          </cell>
        </row>
        <row r="837">
          <cell r="B837" t="str">
            <v>OSNOVNA ŠKOLA U ĐULOVCU</v>
          </cell>
        </row>
        <row r="838">
          <cell r="B838" t="str">
            <v>OSNOVNA ŠKOLA VEĆESLAVA HOLJEVCA, ZAGREB</v>
          </cell>
        </row>
        <row r="839">
          <cell r="B839" t="str">
            <v>OSNOVNA ŠKOLA VELA LUKA</v>
          </cell>
        </row>
        <row r="840">
          <cell r="B840" t="str">
            <v>OSNOVNA ŠKOLA VELI VRH, PULA</v>
          </cell>
        </row>
        <row r="841">
          <cell r="B841" t="str">
            <v>OSNOVNA ŠKOLA VELIKA MLAKA</v>
          </cell>
        </row>
        <row r="842">
          <cell r="B842" t="str">
            <v>OSNOVNA ŠKOLA VELIKA PISANICA</v>
          </cell>
        </row>
        <row r="843">
          <cell r="B843" t="str">
            <v>OSNOVNA ŠKOLA VELIKI BUKOVEC, MALI BUKOVEC</v>
          </cell>
        </row>
        <row r="844">
          <cell r="B844" t="str">
            <v>OSNOVNA ŠKOLA VELIKO TRGOVIŠĆE</v>
          </cell>
        </row>
        <row r="845">
          <cell r="B845" t="str">
            <v>OSNOVNA ŠKOLA VELIKO TROJSTVO</v>
          </cell>
        </row>
        <row r="846">
          <cell r="B846" t="str">
            <v>OSNOVNA ŠKOLA VERUDA, PULA</v>
          </cell>
        </row>
        <row r="847">
          <cell r="B847" t="str">
            <v>OSNOVNA ŠKOLA VEŽICA, RIJEKA</v>
          </cell>
        </row>
        <row r="848">
          <cell r="B848" t="str">
            <v>OSNOVNA ŠKOLA VIDICI, ŠIBENIK</v>
          </cell>
        </row>
        <row r="849">
          <cell r="B849" t="str">
            <v>OSNOVNA ŠKOLA VIDIKOVAC, PULA</v>
          </cell>
        </row>
        <row r="850">
          <cell r="B850" t="str">
            <v>OSNOVNA ŠKOLA VIDOVEC</v>
          </cell>
        </row>
        <row r="851">
          <cell r="B851" t="str">
            <v>OSNOVNA ŠKOLA VIJENAC, OSIJEK</v>
          </cell>
        </row>
        <row r="852">
          <cell r="B852" t="str">
            <v>OSNOVNA ŠKOLA VIKTORA CARA EMINA, LOVRAN</v>
          </cell>
        </row>
        <row r="853">
          <cell r="B853" t="str">
            <v>OSNOVNA ŠKOLA VIKTORA KOVAČIĆA, HUM NA SUTLI</v>
          </cell>
        </row>
        <row r="854">
          <cell r="B854" t="str">
            <v>OSNOVNA ŠKOLA VIKTOROVAC, SISAK</v>
          </cell>
        </row>
        <row r="855">
          <cell r="B855" t="str">
            <v>OSNOVNA ŠKOLA VILIMA KORAJCA, KAPTOL</v>
          </cell>
        </row>
        <row r="856">
          <cell r="B856" t="str">
            <v>OSNOVNA ŠKOLA VINICA</v>
          </cell>
        </row>
        <row r="857">
          <cell r="B857" t="str">
            <v>OSNOVNA ŠKOLA VIROVITICA</v>
          </cell>
        </row>
        <row r="858">
          <cell r="B858" t="str">
            <v>OSNOVNA ŠKOLA VIS</v>
          </cell>
        </row>
        <row r="859">
          <cell r="B859" t="str">
            <v>OSNOVNA ŠKOLA VISOKA, SPLIT</v>
          </cell>
        </row>
        <row r="860">
          <cell r="B860" t="str">
            <v>OSNOVNA ŠKOLA VISOKO</v>
          </cell>
        </row>
        <row r="861">
          <cell r="B861" t="str">
            <v>OSNOVNA ŠKOLA VIŠNJEVAC</v>
          </cell>
        </row>
        <row r="862">
          <cell r="B862" t="str">
            <v>OSNOVNA ŠKOLA VJENCESLAVA NOVAKA, ZAGREB</v>
          </cell>
        </row>
        <row r="863">
          <cell r="B863" t="str">
            <v>OSNOVNA ŠKOLA VLADIMIRA BECIĆA, OSIJEK</v>
          </cell>
        </row>
        <row r="864">
          <cell r="B864" t="str">
            <v>OSNOVNA ŠKOLA VLADIMIRA GORTANA, ŽMINJ</v>
          </cell>
        </row>
        <row r="865">
          <cell r="B865" t="str">
            <v>OSNOVNA ŠKOLA VLADIMIRA NAZORA PRIBISLAVEC, ČAKOVEC</v>
          </cell>
        </row>
        <row r="866">
          <cell r="B866" t="str">
            <v>OSNOVNA ŠKOLA VLADIMIRA NAZORA, CRIKVENICA</v>
          </cell>
        </row>
        <row r="867">
          <cell r="B867" t="str">
            <v>OSNOVNA ŠKOLA VLADIMIRA NAZORA, DARUVAR</v>
          </cell>
        </row>
        <row r="868">
          <cell r="B868" t="str">
            <v>OSNOVNA ŠKOLA VLADIMIRA NAZORA, FERIČANCI</v>
          </cell>
        </row>
        <row r="869">
          <cell r="B869" t="str">
            <v>OSNOVNA ŠKOLA VLADIMIRA NAZORA, KRNICA</v>
          </cell>
        </row>
        <row r="870">
          <cell r="B870" t="str">
            <v>OSNOVNA ŠKOLA VLADIMIRA NAZORA, NOVA BUKOVICA</v>
          </cell>
        </row>
        <row r="871">
          <cell r="B871" t="str">
            <v>OSNOVNA ŠKOLA VLADIMIRA NAZORA, PAZIN</v>
          </cell>
        </row>
        <row r="872">
          <cell r="B872" t="str">
            <v>OSNOVNA ŠKOLA VLADIMIRA NAZORA, PODPIĆAN</v>
          </cell>
        </row>
        <row r="873">
          <cell r="B873" t="str">
            <v>OSNOVNA ŠKOLA VLADIMIRA NAZORA, POSTIRA</v>
          </cell>
        </row>
        <row r="874">
          <cell r="B874" t="str">
            <v>OSNOVNA ŠKOLA VLADIMIRA NAZORA, ROVINJ</v>
          </cell>
        </row>
        <row r="875">
          <cell r="B875" t="str">
            <v>OSNOVNA ŠKOLA VLADIMIRA NAZORA, ŠKABRNJE</v>
          </cell>
        </row>
        <row r="876">
          <cell r="B876" t="str">
            <v>OSNOVNA ŠKOLA VLADIMIRA NAZORA, VINKOVCI</v>
          </cell>
        </row>
        <row r="877">
          <cell r="B877" t="str">
            <v>OSNOVNA ŠKOLA VLADIMIRA NAZORA, VRSAR</v>
          </cell>
        </row>
        <row r="878">
          <cell r="B878" t="str">
            <v>OSNOVNA ŠKOLA VLADIMIRA NAZORA, ZAGREB</v>
          </cell>
        </row>
        <row r="879">
          <cell r="B879" t="str">
            <v>OSNOVNA ŠKOLA VLADIMIRA VIDRIĆA, KUTINA</v>
          </cell>
        </row>
        <row r="880">
          <cell r="B880" t="str">
            <v>OSNOVNA ŠKOLA VOĆIN</v>
          </cell>
        </row>
        <row r="881">
          <cell r="B881" t="str">
            <v>OSNOVNA ŠKOLA VODICE</v>
          </cell>
        </row>
        <row r="882">
          <cell r="B882" t="str">
            <v>OSNOVNA ŠKOLA VODNJAN</v>
          </cell>
        </row>
        <row r="883">
          <cell r="B883" t="str">
            <v>OSNOVNA ŠKOLA VOĐINCI</v>
          </cell>
        </row>
        <row r="884">
          <cell r="B884" t="str">
            <v>OSNOVNA ŠKOLA VOJNIĆ</v>
          </cell>
        </row>
        <row r="885">
          <cell r="B885" t="str">
            <v>OSNOVNA ŠKOLA VOLTINO, ZAGREB</v>
          </cell>
        </row>
        <row r="886">
          <cell r="B886" t="str">
            <v>OSNOVNA ŠKOLA VOŠTARNICA, ZADAR</v>
          </cell>
        </row>
        <row r="887">
          <cell r="B887" t="str">
            <v>OSNOVNA ŠKOLA VRBANI, ZAGREB</v>
          </cell>
        </row>
        <row r="888">
          <cell r="B888" t="str">
            <v>OSNOVNA ŠKOLA VRGORAC</v>
          </cell>
        </row>
        <row r="889">
          <cell r="B889" t="str">
            <v>OSNOVNA ŠKOLA VRPOLJE, PERKOVIĆ</v>
          </cell>
        </row>
        <row r="890">
          <cell r="B890" t="str">
            <v>OSNOVNA ŠKOLA VUGROVEC - KAŠINA, KAŠINA</v>
          </cell>
        </row>
        <row r="891">
          <cell r="B891" t="str">
            <v>OSNOVNA ŠKOLA VUKOMEREC, ZAGREB</v>
          </cell>
        </row>
        <row r="892">
          <cell r="B892" t="str">
            <v>OSNOVNA ŠKOLA VUKOVINA</v>
          </cell>
        </row>
        <row r="893">
          <cell r="B893" t="str">
            <v>OSNOVNA ŠKOLA ZA BALET I RITMIKU, ZAGREB</v>
          </cell>
        </row>
        <row r="894">
          <cell r="B894" t="str">
            <v>OSNOVNA ŠKOLA ZADARSKI OTOCI, ZADAR</v>
          </cell>
        </row>
        <row r="895">
          <cell r="B895" t="str">
            <v>OSNOVNA ŠKOLA ZAGVOZD</v>
          </cell>
        </row>
        <row r="896">
          <cell r="B896" t="str">
            <v>OSNOVNA ŠKOLA ZAPRUĐE, ZAGREB</v>
          </cell>
        </row>
        <row r="897">
          <cell r="B897" t="str">
            <v>OSNOVNA ŠKOLA ZDENKA TURKOVIĆA, KUTJEVO</v>
          </cell>
        </row>
        <row r="898">
          <cell r="B898" t="str">
            <v>OSNOVNA ŠKOLA ZEMUNIK</v>
          </cell>
        </row>
        <row r="899">
          <cell r="B899" t="str">
            <v>OSNOVNA ŠKOLA ZLATAR BISTRICA</v>
          </cell>
        </row>
        <row r="900">
          <cell r="B900" t="str">
            <v>OSNOVNA ŠKOLA ZMAJEVAC</v>
          </cell>
        </row>
        <row r="901">
          <cell r="B901" t="str">
            <v>OSNOVNA ŠKOLA ZMIJAVCI</v>
          </cell>
        </row>
        <row r="902">
          <cell r="B902" t="str">
            <v>OSNOVNA ŠKOLA ZRINSKIH I FRANKOPANA, OTOČAC</v>
          </cell>
        </row>
        <row r="903">
          <cell r="B903" t="str">
            <v>OSNOVNA ŠKOLA ZRINSKIH, NUŠTAR</v>
          </cell>
        </row>
        <row r="904">
          <cell r="B904" t="str">
            <v>OSNOVNA ŠKOLA ZVONIMIRA FRANKA, KUTINA</v>
          </cell>
        </row>
        <row r="905">
          <cell r="B905" t="str">
            <v>OSNOVNA ŠKOLA ZVONKA CARA, CRIKVENICA</v>
          </cell>
        </row>
        <row r="906">
          <cell r="B906" t="str">
            <v>OSNOVNA ŠKOLA ŽAKANJE</v>
          </cell>
        </row>
        <row r="907">
          <cell r="B907" t="str">
            <v>OSNOVNA ŠKOLA ŽITNJAK, ZAGREB</v>
          </cell>
        </row>
        <row r="908">
          <cell r="B908" t="str">
            <v>OSNOVNA ŠKOLA ŽRNOVNICA</v>
          </cell>
        </row>
        <row r="909">
          <cell r="B909" t="str">
            <v>OSNOVNA ŠKOLA ŽUPA DUBROVAČKA, MLINI</v>
          </cell>
        </row>
        <row r="910">
          <cell r="B910" t="str">
            <v>OSNOVNA ŠKOLA ŽUTI BRIJEG, ZAGREB</v>
          </cell>
        </row>
        <row r="911">
          <cell r="B911" t="str">
            <v>OSNOVNA UMJETNIČKA ŠKOLA, ČAKOVEC</v>
          </cell>
        </row>
        <row r="912">
          <cell r="B912" t="str">
            <v>OSNOVNA WALDORFSKA ŠKOLA, RIJEKA</v>
          </cell>
        </row>
        <row r="913">
          <cell r="B913" t="str">
            <v>POLIKLINIKA ZA REHABILITACIJU SLUŠANJA I GOVORA "SUVAG", ZAGREB</v>
          </cell>
        </row>
        <row r="914">
          <cell r="B914" t="str">
            <v>PRIVATNA OSNOVNA ŠKOLA "NOVA", ZADAR</v>
          </cell>
        </row>
        <row r="915">
          <cell r="B915" t="str">
            <v>PRIVATNA OSNOVNA ŠKOLA JURJA DOBRILE, PULA</v>
          </cell>
        </row>
        <row r="916">
          <cell r="B916" t="str">
            <v>PRVA OSNOVNA ŠKOLA, OGULIN</v>
          </cell>
        </row>
        <row r="917">
          <cell r="B917" t="str">
            <v>ŠKOLA SUVREMENOG PLESA ANE MALETIĆ, ZAGREB</v>
          </cell>
        </row>
        <row r="918">
          <cell r="B918" t="str">
            <v>ŠKOLA ZA KLASIČNI BALET, ZAGREB</v>
          </cell>
        </row>
        <row r="919">
          <cell r="B919" t="str">
            <v>ŠKOLA ZA ODGOJ I OBRAZOVANJE, PULA</v>
          </cell>
        </row>
        <row r="920">
          <cell r="B920" t="str">
            <v>TALIJANSKA OSNOVNA ŠKOLA "BERNARDO BENUSSI", ROVINJ</v>
          </cell>
        </row>
        <row r="921">
          <cell r="B921" t="str">
            <v>TALIJANSKA OSNOVNA ŠKOLA "BERNARDO PARENTIN", POREČ</v>
          </cell>
        </row>
        <row r="922">
          <cell r="B922" t="str">
            <v>TALIJANSKA OSNOVNA ŠKOLA "GALILEO GALILEI", UMAG</v>
          </cell>
        </row>
        <row r="923">
          <cell r="B923" t="str">
            <v>TALIJANSKA OSNOVNA ŠKOLA, BUJE</v>
          </cell>
        </row>
        <row r="924">
          <cell r="B924" t="str">
            <v>TALIJANSKA OSNOVNA ŠKOLA, NOVIGRAD</v>
          </cell>
        </row>
        <row r="925">
          <cell r="B925" t="str">
            <v>UMJETNIČKA ŠKOLA FRANJE LUČIĆA, VELIKA GORICA</v>
          </cell>
        </row>
        <row r="926">
          <cell r="B926" t="str">
            <v>UMJETNIČKA ŠKOLA LUKE SORKOČEVIĆA, DUBROVNIK</v>
          </cell>
        </row>
        <row r="927">
          <cell r="B927" t="str">
            <v>V. OSNOVNA ŠKOLA BJELOVAR</v>
          </cell>
        </row>
        <row r="928">
          <cell r="B928" t="str">
            <v>V. OSNOVNA ŠKOLA VARAŽDIN</v>
          </cell>
        </row>
        <row r="929">
          <cell r="B929" t="str">
            <v>V. OSNOVNA ŠKOLA VUKOVAR</v>
          </cell>
        </row>
        <row r="930">
          <cell r="B930" t="str">
            <v>VI. OSNOVNA ŠKOLA VARAŽDIN</v>
          </cell>
        </row>
        <row r="931">
          <cell r="B931" t="str">
            <v>VI. OSNOVNA ŠKOLA VUKOVAR</v>
          </cell>
        </row>
        <row r="932">
          <cell r="B932" t="str">
            <v>VII. OSNOVNA ŠKOLA VARAŽDIN</v>
          </cell>
        </row>
        <row r="933">
          <cell r="B933" t="str">
            <v>VII. OSNOVNA ŠKOLA VUKOVAR</v>
          </cell>
        </row>
        <row r="934">
          <cell r="B934" t="str">
            <v>WALDORFSKA ŠKOLA U ZAGREBU</v>
          </cell>
        </row>
        <row r="935">
          <cell r="B935" t="str">
            <v>XI. OSNOVNA ŠKOLA, SLAVONSKI BROD</v>
          </cell>
        </row>
      </sheetData>
      <sheetData sheetId="3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1225</v>
          </cell>
        </row>
        <row r="450">
          <cell r="A450">
            <v>1226</v>
          </cell>
        </row>
        <row r="451">
          <cell r="A451">
            <v>1229</v>
          </cell>
        </row>
        <row r="452">
          <cell r="A452">
            <v>1230</v>
          </cell>
        </row>
        <row r="453">
          <cell r="A453">
            <v>1232</v>
          </cell>
        </row>
        <row r="454">
          <cell r="A454">
            <v>1233</v>
          </cell>
        </row>
        <row r="455">
          <cell r="A455">
            <v>1234</v>
          </cell>
        </row>
        <row r="456">
          <cell r="A456">
            <v>1235</v>
          </cell>
        </row>
        <row r="457">
          <cell r="A457">
            <v>1236</v>
          </cell>
        </row>
        <row r="458">
          <cell r="A458">
            <v>1237</v>
          </cell>
        </row>
        <row r="459">
          <cell r="A459">
            <v>1238</v>
          </cell>
        </row>
        <row r="460">
          <cell r="A460">
            <v>1239</v>
          </cell>
        </row>
        <row r="461">
          <cell r="A461">
            <v>1240</v>
          </cell>
        </row>
        <row r="462">
          <cell r="A462">
            <v>1241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0"/>
  <sheetViews>
    <sheetView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10.8515625" style="92" customWidth="1"/>
    <col min="2" max="2" width="50.7109375" style="0" customWidth="1"/>
    <col min="3" max="3" width="30.7109375" style="3" customWidth="1"/>
    <col min="4" max="4" width="19.57421875" style="0" customWidth="1"/>
    <col min="5" max="5" width="7.421875" style="3" bestFit="1" customWidth="1"/>
    <col min="6" max="6" width="10.00390625" style="3" bestFit="1" customWidth="1"/>
    <col min="7" max="7" width="7.421875" style="15" customWidth="1"/>
  </cols>
  <sheetData>
    <row r="1" spans="1:7" ht="24.75" customHeight="1">
      <c r="A1" s="462" t="s">
        <v>41</v>
      </c>
      <c r="B1" s="462"/>
      <c r="C1" s="462"/>
      <c r="D1" s="462"/>
      <c r="E1" s="462"/>
      <c r="F1" s="462"/>
      <c r="G1" s="462"/>
    </row>
    <row r="2" spans="1:7" ht="24.75" customHeight="1">
      <c r="A2" s="462" t="s">
        <v>211</v>
      </c>
      <c r="B2" s="462"/>
      <c r="C2" s="462"/>
      <c r="D2" s="462"/>
      <c r="E2" s="462"/>
      <c r="F2" s="462"/>
      <c r="G2" s="462"/>
    </row>
    <row r="3" spans="2:7" ht="24.75" customHeight="1">
      <c r="B3" s="67"/>
      <c r="C3" s="68"/>
      <c r="D3" s="67"/>
      <c r="E3" s="68"/>
      <c r="F3" s="68"/>
      <c r="G3" s="69"/>
    </row>
    <row r="4" spans="1:7" ht="60" customHeight="1">
      <c r="A4" s="93" t="s">
        <v>908</v>
      </c>
      <c r="B4" s="18" t="s">
        <v>59</v>
      </c>
      <c r="C4" s="18" t="s">
        <v>60</v>
      </c>
      <c r="D4" s="18" t="s">
        <v>61</v>
      </c>
      <c r="E4" s="18" t="s">
        <v>62</v>
      </c>
      <c r="F4" s="19" t="s">
        <v>63</v>
      </c>
      <c r="G4" s="20" t="s">
        <v>68</v>
      </c>
    </row>
    <row r="5" spans="1:7" s="10" customFormat="1" ht="19.5" customHeight="1">
      <c r="A5" s="94" t="s">
        <v>152</v>
      </c>
      <c r="B5" s="70"/>
      <c r="C5" s="71"/>
      <c r="D5" s="70"/>
      <c r="E5" s="71"/>
      <c r="F5" s="71"/>
      <c r="G5" s="72"/>
    </row>
    <row r="6" spans="1:7" s="9" customFormat="1" ht="19.5" customHeight="1">
      <c r="A6" s="95" t="s">
        <v>916</v>
      </c>
      <c r="B6" s="12"/>
      <c r="C6" s="45"/>
      <c r="D6" s="12"/>
      <c r="E6" s="13"/>
      <c r="F6" s="13"/>
      <c r="G6" s="16"/>
    </row>
    <row r="7" spans="1:7" s="1" customFormat="1" ht="25.5">
      <c r="A7" s="449">
        <v>1</v>
      </c>
      <c r="B7" s="21" t="s">
        <v>1626</v>
      </c>
      <c r="C7" s="22" t="s">
        <v>23</v>
      </c>
      <c r="D7" s="22" t="s">
        <v>1015</v>
      </c>
      <c r="E7" s="23" t="s">
        <v>1324</v>
      </c>
      <c r="F7" s="23" t="s">
        <v>244</v>
      </c>
      <c r="G7" s="24">
        <v>45</v>
      </c>
    </row>
    <row r="8" spans="1:7" s="1" customFormat="1" ht="25.5">
      <c r="A8" s="450"/>
      <c r="B8" s="21" t="s">
        <v>1204</v>
      </c>
      <c r="C8" s="22" t="s">
        <v>23</v>
      </c>
      <c r="D8" s="22" t="s">
        <v>1016</v>
      </c>
      <c r="E8" s="23" t="s">
        <v>1324</v>
      </c>
      <c r="F8" s="23" t="s">
        <v>244</v>
      </c>
      <c r="G8" s="24">
        <v>20</v>
      </c>
    </row>
    <row r="9" spans="1:7" s="1" customFormat="1" ht="25.5">
      <c r="A9" s="450"/>
      <c r="B9" s="21" t="s">
        <v>977</v>
      </c>
      <c r="C9" s="22" t="s">
        <v>23</v>
      </c>
      <c r="D9" s="22" t="s">
        <v>1015</v>
      </c>
      <c r="E9" s="23" t="s">
        <v>1324</v>
      </c>
      <c r="F9" s="23" t="s">
        <v>244</v>
      </c>
      <c r="G9" s="24">
        <v>45</v>
      </c>
    </row>
    <row r="10" spans="1:7" s="1" customFormat="1" ht="25.5">
      <c r="A10" s="451"/>
      <c r="B10" s="21" t="s">
        <v>577</v>
      </c>
      <c r="C10" s="22" t="s">
        <v>23</v>
      </c>
      <c r="D10" s="22" t="s">
        <v>1016</v>
      </c>
      <c r="E10" s="23" t="s">
        <v>1324</v>
      </c>
      <c r="F10" s="23" t="s">
        <v>244</v>
      </c>
      <c r="G10" s="24">
        <v>20</v>
      </c>
    </row>
    <row r="11" spans="1:7" s="1" customFormat="1" ht="25.5">
      <c r="A11" s="449">
        <v>2</v>
      </c>
      <c r="B11" s="21" t="s">
        <v>1358</v>
      </c>
      <c r="C11" s="22" t="s">
        <v>1535</v>
      </c>
      <c r="D11" s="22" t="s">
        <v>1015</v>
      </c>
      <c r="E11" s="23" t="s">
        <v>1324</v>
      </c>
      <c r="F11" s="23" t="s">
        <v>242</v>
      </c>
      <c r="G11" s="24">
        <v>56</v>
      </c>
    </row>
    <row r="12" spans="1:7" s="1" customFormat="1" ht="25.5">
      <c r="A12" s="451"/>
      <c r="B12" s="21" t="s">
        <v>228</v>
      </c>
      <c r="C12" s="22" t="s">
        <v>1535</v>
      </c>
      <c r="D12" s="22" t="s">
        <v>1016</v>
      </c>
      <c r="E12" s="23" t="s">
        <v>1324</v>
      </c>
      <c r="F12" s="23" t="s">
        <v>242</v>
      </c>
      <c r="G12" s="24">
        <v>54</v>
      </c>
    </row>
    <row r="13" spans="1:7" s="1" customFormat="1" ht="25.5">
      <c r="A13" s="449">
        <v>3</v>
      </c>
      <c r="B13" s="21" t="s">
        <v>506</v>
      </c>
      <c r="C13" s="22" t="s">
        <v>1127</v>
      </c>
      <c r="D13" s="22" t="s">
        <v>1015</v>
      </c>
      <c r="E13" s="23" t="s">
        <v>1324</v>
      </c>
      <c r="F13" s="23" t="s">
        <v>241</v>
      </c>
      <c r="G13" s="24">
        <v>56</v>
      </c>
    </row>
    <row r="14" spans="1:7" s="1" customFormat="1" ht="25.5">
      <c r="A14" s="451"/>
      <c r="B14" s="21" t="s">
        <v>1695</v>
      </c>
      <c r="C14" s="22" t="s">
        <v>1127</v>
      </c>
      <c r="D14" s="22" t="s">
        <v>1016</v>
      </c>
      <c r="E14" s="23" t="s">
        <v>1324</v>
      </c>
      <c r="F14" s="23" t="s">
        <v>241</v>
      </c>
      <c r="G14" s="24">
        <v>36</v>
      </c>
    </row>
    <row r="15" spans="1:7" s="1" customFormat="1" ht="25.5">
      <c r="A15" s="449">
        <v>4</v>
      </c>
      <c r="B15" s="21" t="s">
        <v>172</v>
      </c>
      <c r="C15" s="22" t="s">
        <v>54</v>
      </c>
      <c r="D15" s="22" t="s">
        <v>1015</v>
      </c>
      <c r="E15" s="23" t="s">
        <v>1324</v>
      </c>
      <c r="F15" s="23" t="s">
        <v>241</v>
      </c>
      <c r="G15" s="24">
        <v>56</v>
      </c>
    </row>
    <row r="16" spans="1:7" s="1" customFormat="1" ht="25.5">
      <c r="A16" s="451"/>
      <c r="B16" s="21" t="s">
        <v>1036</v>
      </c>
      <c r="C16" s="22" t="s">
        <v>54</v>
      </c>
      <c r="D16" s="22" t="s">
        <v>1016</v>
      </c>
      <c r="E16" s="23" t="s">
        <v>1324</v>
      </c>
      <c r="F16" s="23" t="s">
        <v>241</v>
      </c>
      <c r="G16" s="24">
        <v>36</v>
      </c>
    </row>
    <row r="17" spans="1:7" s="1" customFormat="1" ht="25.5">
      <c r="A17" s="449">
        <v>5</v>
      </c>
      <c r="B17" s="21" t="s">
        <v>1382</v>
      </c>
      <c r="C17" s="22" t="s">
        <v>1122</v>
      </c>
      <c r="D17" s="22" t="s">
        <v>1015</v>
      </c>
      <c r="E17" s="23" t="s">
        <v>1324</v>
      </c>
      <c r="F17" s="23" t="s">
        <v>241</v>
      </c>
      <c r="G17" s="24">
        <v>53</v>
      </c>
    </row>
    <row r="18" spans="1:7" s="1" customFormat="1" ht="25.5">
      <c r="A18" s="451"/>
      <c r="B18" s="21" t="s">
        <v>221</v>
      </c>
      <c r="C18" s="22" t="s">
        <v>1122</v>
      </c>
      <c r="D18" s="22" t="s">
        <v>1016</v>
      </c>
      <c r="E18" s="23" t="s">
        <v>1324</v>
      </c>
      <c r="F18" s="23" t="s">
        <v>241</v>
      </c>
      <c r="G18" s="24">
        <v>34</v>
      </c>
    </row>
    <row r="19" spans="1:7" s="1" customFormat="1" ht="25.5">
      <c r="A19" s="452">
        <v>6</v>
      </c>
      <c r="B19" s="21" t="s">
        <v>306</v>
      </c>
      <c r="C19" s="22" t="s">
        <v>494</v>
      </c>
      <c r="D19" s="22" t="s">
        <v>1015</v>
      </c>
      <c r="E19" s="23" t="s">
        <v>1324</v>
      </c>
      <c r="F19" s="23" t="s">
        <v>252</v>
      </c>
      <c r="G19" s="24">
        <v>56</v>
      </c>
    </row>
    <row r="20" spans="1:7" s="1" customFormat="1" ht="25.5">
      <c r="A20" s="452"/>
      <c r="B20" s="21" t="s">
        <v>1706</v>
      </c>
      <c r="C20" s="22" t="s">
        <v>494</v>
      </c>
      <c r="D20" s="22" t="s">
        <v>1015</v>
      </c>
      <c r="E20" s="23" t="s">
        <v>1324</v>
      </c>
      <c r="F20" s="23" t="s">
        <v>252</v>
      </c>
      <c r="G20" s="24">
        <v>56</v>
      </c>
    </row>
    <row r="21" spans="1:7" s="8" customFormat="1" ht="19.5" customHeight="1">
      <c r="A21" s="98" t="s">
        <v>458</v>
      </c>
      <c r="B21" s="73"/>
      <c r="C21" s="74"/>
      <c r="D21" s="73"/>
      <c r="E21" s="74"/>
      <c r="F21" s="74"/>
      <c r="G21" s="75"/>
    </row>
    <row r="22" spans="1:7" s="1" customFormat="1" ht="25.5">
      <c r="A22" s="452">
        <v>7</v>
      </c>
      <c r="B22" s="21" t="s">
        <v>1561</v>
      </c>
      <c r="C22" s="22" t="s">
        <v>1332</v>
      </c>
      <c r="D22" s="22" t="s">
        <v>1015</v>
      </c>
      <c r="E22" s="23" t="s">
        <v>1324</v>
      </c>
      <c r="F22" s="23" t="s">
        <v>249</v>
      </c>
      <c r="G22" s="24">
        <v>55</v>
      </c>
    </row>
    <row r="23" spans="1:7" s="1" customFormat="1" ht="38.25">
      <c r="A23" s="452"/>
      <c r="B23" s="21" t="s">
        <v>1562</v>
      </c>
      <c r="C23" s="22" t="s">
        <v>1332</v>
      </c>
      <c r="D23" s="22" t="s">
        <v>1563</v>
      </c>
      <c r="E23" s="23" t="s">
        <v>1324</v>
      </c>
      <c r="F23" s="23" t="s">
        <v>249</v>
      </c>
      <c r="G23" s="24">
        <v>45</v>
      </c>
    </row>
    <row r="24" spans="1:7" s="1" customFormat="1" ht="25.5">
      <c r="A24" s="452">
        <v>8</v>
      </c>
      <c r="B24" s="21" t="s">
        <v>465</v>
      </c>
      <c r="C24" s="22" t="s">
        <v>156</v>
      </c>
      <c r="D24" s="22" t="s">
        <v>1015</v>
      </c>
      <c r="E24" s="23" t="s">
        <v>1324</v>
      </c>
      <c r="F24" s="23" t="s">
        <v>242</v>
      </c>
      <c r="G24" s="24">
        <v>54</v>
      </c>
    </row>
    <row r="25" spans="1:7" s="1" customFormat="1" ht="25.5">
      <c r="A25" s="452"/>
      <c r="B25" s="21" t="s">
        <v>753</v>
      </c>
      <c r="C25" s="22" t="s">
        <v>156</v>
      </c>
      <c r="D25" s="22" t="s">
        <v>1016</v>
      </c>
      <c r="E25" s="23" t="s">
        <v>1324</v>
      </c>
      <c r="F25" s="23" t="s">
        <v>242</v>
      </c>
      <c r="G25" s="24">
        <v>42</v>
      </c>
    </row>
    <row r="26" spans="1:7" s="1" customFormat="1" ht="25.5">
      <c r="A26" s="452">
        <v>9</v>
      </c>
      <c r="B26" s="21" t="s">
        <v>1696</v>
      </c>
      <c r="C26" s="22" t="s">
        <v>552</v>
      </c>
      <c r="D26" s="22" t="s">
        <v>1074</v>
      </c>
      <c r="E26" s="23" t="s">
        <v>1324</v>
      </c>
      <c r="F26" s="23" t="s">
        <v>241</v>
      </c>
      <c r="G26" s="24">
        <v>54</v>
      </c>
    </row>
    <row r="27" spans="1:7" s="1" customFormat="1" ht="25.5">
      <c r="A27" s="452"/>
      <c r="B27" s="21" t="s">
        <v>171</v>
      </c>
      <c r="C27" s="22" t="s">
        <v>552</v>
      </c>
      <c r="D27" s="22" t="s">
        <v>1016</v>
      </c>
      <c r="E27" s="23" t="s">
        <v>1324</v>
      </c>
      <c r="F27" s="23" t="s">
        <v>241</v>
      </c>
      <c r="G27" s="24">
        <v>42</v>
      </c>
    </row>
    <row r="28" spans="1:7" s="1" customFormat="1" ht="25.5">
      <c r="A28" s="452">
        <v>10</v>
      </c>
      <c r="B28" s="21" t="s">
        <v>1322</v>
      </c>
      <c r="C28" s="22" t="s">
        <v>1197</v>
      </c>
      <c r="D28" s="22" t="s">
        <v>1015</v>
      </c>
      <c r="E28" s="23" t="s">
        <v>1324</v>
      </c>
      <c r="F28" s="23" t="s">
        <v>247</v>
      </c>
      <c r="G28" s="24">
        <v>55</v>
      </c>
    </row>
    <row r="29" spans="1:7" s="1" customFormat="1" ht="25.5">
      <c r="A29" s="452"/>
      <c r="B29" s="21" t="s">
        <v>851</v>
      </c>
      <c r="C29" s="22" t="s">
        <v>1197</v>
      </c>
      <c r="D29" s="22" t="s">
        <v>1016</v>
      </c>
      <c r="E29" s="23" t="s">
        <v>1324</v>
      </c>
      <c r="F29" s="23" t="s">
        <v>247</v>
      </c>
      <c r="G29" s="24">
        <v>35</v>
      </c>
    </row>
    <row r="30" spans="1:7" s="9" customFormat="1" ht="19.5" customHeight="1">
      <c r="A30" s="95" t="s">
        <v>147</v>
      </c>
      <c r="B30" s="12"/>
      <c r="C30" s="45"/>
      <c r="D30" s="12"/>
      <c r="E30" s="13"/>
      <c r="F30" s="13"/>
      <c r="G30" s="16"/>
    </row>
    <row r="31" spans="1:7" s="1" customFormat="1" ht="25.5">
      <c r="A31" s="452">
        <v>11</v>
      </c>
      <c r="B31" s="21" t="s">
        <v>1741</v>
      </c>
      <c r="C31" s="22" t="s">
        <v>510</v>
      </c>
      <c r="D31" s="22" t="s">
        <v>1074</v>
      </c>
      <c r="E31" s="23" t="s">
        <v>1324</v>
      </c>
      <c r="F31" s="23" t="s">
        <v>250</v>
      </c>
      <c r="G31" s="24">
        <v>56</v>
      </c>
    </row>
    <row r="32" spans="1:7" s="1" customFormat="1" ht="25.5">
      <c r="A32" s="452"/>
      <c r="B32" s="21" t="s">
        <v>846</v>
      </c>
      <c r="C32" s="22" t="s">
        <v>510</v>
      </c>
      <c r="D32" s="22" t="s">
        <v>1016</v>
      </c>
      <c r="E32" s="23" t="s">
        <v>1324</v>
      </c>
      <c r="F32" s="23" t="s">
        <v>250</v>
      </c>
      <c r="G32" s="24">
        <v>39</v>
      </c>
    </row>
    <row r="33" spans="1:7" s="1" customFormat="1" ht="38.25">
      <c r="A33" s="452">
        <v>12</v>
      </c>
      <c r="B33" s="21" t="s">
        <v>1182</v>
      </c>
      <c r="C33" s="22" t="s">
        <v>862</v>
      </c>
      <c r="D33" s="22" t="s">
        <v>1383</v>
      </c>
      <c r="E33" s="23" t="s">
        <v>1324</v>
      </c>
      <c r="F33" s="23" t="s">
        <v>245</v>
      </c>
      <c r="G33" s="24">
        <v>56</v>
      </c>
    </row>
    <row r="34" spans="1:7" s="1" customFormat="1" ht="38.25">
      <c r="A34" s="452"/>
      <c r="B34" s="21" t="s">
        <v>1384</v>
      </c>
      <c r="C34" s="22" t="s">
        <v>862</v>
      </c>
      <c r="D34" s="22" t="s">
        <v>1385</v>
      </c>
      <c r="E34" s="23" t="s">
        <v>1324</v>
      </c>
      <c r="F34" s="23" t="s">
        <v>245</v>
      </c>
      <c r="G34" s="24">
        <v>45</v>
      </c>
    </row>
    <row r="35" spans="1:7" s="1" customFormat="1" ht="25.5">
      <c r="A35" s="452">
        <v>13</v>
      </c>
      <c r="B35" s="21" t="s">
        <v>1136</v>
      </c>
      <c r="C35" s="22" t="s">
        <v>203</v>
      </c>
      <c r="D35" s="22" t="s">
        <v>1015</v>
      </c>
      <c r="E35" s="23" t="s">
        <v>1324</v>
      </c>
      <c r="F35" s="23" t="s">
        <v>242</v>
      </c>
      <c r="G35" s="24">
        <v>49</v>
      </c>
    </row>
    <row r="36" spans="1:7" s="1" customFormat="1" ht="25.5">
      <c r="A36" s="452"/>
      <c r="B36" s="21" t="s">
        <v>74</v>
      </c>
      <c r="C36" s="22" t="s">
        <v>203</v>
      </c>
      <c r="D36" s="22" t="s">
        <v>1016</v>
      </c>
      <c r="E36" s="23" t="s">
        <v>1324</v>
      </c>
      <c r="F36" s="23" t="s">
        <v>242</v>
      </c>
      <c r="G36" s="24">
        <v>39</v>
      </c>
    </row>
    <row r="37" spans="1:7" s="1" customFormat="1" ht="38.25">
      <c r="A37" s="452">
        <v>14</v>
      </c>
      <c r="B37" s="21" t="s">
        <v>1569</v>
      </c>
      <c r="C37" s="22" t="s">
        <v>503</v>
      </c>
      <c r="D37" s="22" t="s">
        <v>1074</v>
      </c>
      <c r="E37" s="23" t="s">
        <v>1324</v>
      </c>
      <c r="F37" s="23" t="s">
        <v>241</v>
      </c>
      <c r="G37" s="24">
        <v>54</v>
      </c>
    </row>
    <row r="38" spans="1:7" s="1" customFormat="1" ht="25.5">
      <c r="A38" s="452"/>
      <c r="B38" s="21" t="s">
        <v>395</v>
      </c>
      <c r="C38" s="22" t="s">
        <v>503</v>
      </c>
      <c r="D38" s="22" t="s">
        <v>1016</v>
      </c>
      <c r="E38" s="23" t="s">
        <v>1324</v>
      </c>
      <c r="F38" s="23" t="s">
        <v>241</v>
      </c>
      <c r="G38" s="24">
        <v>38</v>
      </c>
    </row>
    <row r="39" spans="1:7" s="9" customFormat="1" ht="19.5" customHeight="1">
      <c r="A39" s="95" t="s">
        <v>459</v>
      </c>
      <c r="B39" s="12"/>
      <c r="C39" s="45"/>
      <c r="D39" s="12"/>
      <c r="E39" s="13"/>
      <c r="F39" s="13"/>
      <c r="G39" s="16"/>
    </row>
    <row r="40" spans="1:7" s="1" customFormat="1" ht="38.25">
      <c r="A40" s="452">
        <v>15</v>
      </c>
      <c r="B40" s="21" t="s">
        <v>900</v>
      </c>
      <c r="C40" s="22" t="s">
        <v>1222</v>
      </c>
      <c r="D40" s="22" t="s">
        <v>1074</v>
      </c>
      <c r="E40" s="23" t="s">
        <v>1324</v>
      </c>
      <c r="F40" s="23" t="s">
        <v>241</v>
      </c>
      <c r="G40" s="24">
        <v>59</v>
      </c>
    </row>
    <row r="41" spans="1:7" s="1" customFormat="1" ht="38.25">
      <c r="A41" s="452"/>
      <c r="B41" s="21" t="s">
        <v>1697</v>
      </c>
      <c r="C41" s="22" t="s">
        <v>1222</v>
      </c>
      <c r="D41" s="22" t="s">
        <v>1016</v>
      </c>
      <c r="E41" s="23" t="s">
        <v>1324</v>
      </c>
      <c r="F41" s="23" t="s">
        <v>241</v>
      </c>
      <c r="G41" s="24">
        <v>36</v>
      </c>
    </row>
    <row r="42" spans="1:7" s="9" customFormat="1" ht="19.5" customHeight="1">
      <c r="A42" s="99" t="s">
        <v>149</v>
      </c>
      <c r="B42" s="28"/>
      <c r="C42" s="46"/>
      <c r="D42" s="28"/>
      <c r="E42" s="29"/>
      <c r="F42" s="29"/>
      <c r="G42" s="30"/>
    </row>
    <row r="43" spans="1:7" s="1" customFormat="1" ht="25.5">
      <c r="A43" s="452">
        <v>16</v>
      </c>
      <c r="B43" s="21" t="s">
        <v>901</v>
      </c>
      <c r="C43" s="22" t="s">
        <v>1198</v>
      </c>
      <c r="D43" s="22" t="s">
        <v>1074</v>
      </c>
      <c r="E43" s="23" t="s">
        <v>1324</v>
      </c>
      <c r="F43" s="23" t="s">
        <v>241</v>
      </c>
      <c r="G43" s="24">
        <v>59</v>
      </c>
    </row>
    <row r="44" spans="1:7" s="1" customFormat="1" ht="25.5">
      <c r="A44" s="452"/>
      <c r="B44" s="21" t="s">
        <v>1766</v>
      </c>
      <c r="C44" s="22" t="s">
        <v>1198</v>
      </c>
      <c r="D44" s="22" t="s">
        <v>1016</v>
      </c>
      <c r="E44" s="23" t="s">
        <v>1324</v>
      </c>
      <c r="F44" s="23" t="s">
        <v>241</v>
      </c>
      <c r="G44" s="24">
        <v>42</v>
      </c>
    </row>
    <row r="45" spans="1:7" s="9" customFormat="1" ht="19.5" customHeight="1">
      <c r="A45" s="95" t="s">
        <v>146</v>
      </c>
      <c r="B45" s="12"/>
      <c r="C45" s="45"/>
      <c r="D45" s="12"/>
      <c r="E45" s="13"/>
      <c r="F45" s="13"/>
      <c r="G45" s="16"/>
    </row>
    <row r="46" spans="1:7" s="1" customFormat="1" ht="25.5">
      <c r="A46" s="452">
        <v>17</v>
      </c>
      <c r="B46" s="21" t="s">
        <v>464</v>
      </c>
      <c r="C46" s="22" t="s">
        <v>1539</v>
      </c>
      <c r="D46" s="22" t="s">
        <v>1015</v>
      </c>
      <c r="E46" s="23" t="s">
        <v>1324</v>
      </c>
      <c r="F46" s="23" t="s">
        <v>244</v>
      </c>
      <c r="G46" s="24">
        <v>40</v>
      </c>
    </row>
    <row r="47" spans="1:7" s="1" customFormat="1" ht="25.5">
      <c r="A47" s="452"/>
      <c r="B47" s="21" t="s">
        <v>979</v>
      </c>
      <c r="C47" s="22" t="s">
        <v>1539</v>
      </c>
      <c r="D47" s="22" t="s">
        <v>1016</v>
      </c>
      <c r="E47" s="23" t="s">
        <v>1324</v>
      </c>
      <c r="F47" s="23" t="s">
        <v>244</v>
      </c>
      <c r="G47" s="24">
        <v>30</v>
      </c>
    </row>
    <row r="48" spans="1:7" s="1" customFormat="1" ht="25.5">
      <c r="A48" s="452"/>
      <c r="B48" s="21" t="s">
        <v>1205</v>
      </c>
      <c r="C48" s="22" t="s">
        <v>1539</v>
      </c>
      <c r="D48" s="22" t="s">
        <v>1065</v>
      </c>
      <c r="E48" s="23" t="s">
        <v>1324</v>
      </c>
      <c r="F48" s="23" t="s">
        <v>244</v>
      </c>
      <c r="G48" s="24">
        <v>38</v>
      </c>
    </row>
    <row r="49" spans="1:7" s="1" customFormat="1" ht="25.5">
      <c r="A49" s="449">
        <v>18</v>
      </c>
      <c r="B49" s="21" t="s">
        <v>181</v>
      </c>
      <c r="C49" s="22" t="s">
        <v>101</v>
      </c>
      <c r="D49" s="22" t="s">
        <v>1015</v>
      </c>
      <c r="E49" s="23" t="s">
        <v>1324</v>
      </c>
      <c r="F49" s="23" t="s">
        <v>248</v>
      </c>
      <c r="G49" s="24">
        <v>33</v>
      </c>
    </row>
    <row r="50" spans="1:7" s="1" customFormat="1" ht="25.5">
      <c r="A50" s="450"/>
      <c r="B50" s="21" t="s">
        <v>196</v>
      </c>
      <c r="C50" s="22" t="s">
        <v>101</v>
      </c>
      <c r="D50" s="22" t="s">
        <v>1016</v>
      </c>
      <c r="E50" s="23" t="s">
        <v>1324</v>
      </c>
      <c r="F50" s="23" t="s">
        <v>248</v>
      </c>
      <c r="G50" s="24">
        <v>33</v>
      </c>
    </row>
    <row r="51" spans="1:7" s="1" customFormat="1" ht="25.5">
      <c r="A51" s="451"/>
      <c r="B51" s="21" t="s">
        <v>1206</v>
      </c>
      <c r="C51" s="22" t="s">
        <v>101</v>
      </c>
      <c r="D51" s="22" t="s">
        <v>1065</v>
      </c>
      <c r="E51" s="23" t="s">
        <v>1324</v>
      </c>
      <c r="F51" s="23" t="s">
        <v>248</v>
      </c>
      <c r="G51" s="24">
        <v>33</v>
      </c>
    </row>
    <row r="52" spans="1:7" s="1" customFormat="1" ht="25.5">
      <c r="A52" s="449">
        <v>19</v>
      </c>
      <c r="B52" s="21" t="s">
        <v>1135</v>
      </c>
      <c r="C52" s="22" t="s">
        <v>446</v>
      </c>
      <c r="D52" s="22" t="s">
        <v>1015</v>
      </c>
      <c r="E52" s="23" t="s">
        <v>1324</v>
      </c>
      <c r="F52" s="23" t="s">
        <v>242</v>
      </c>
      <c r="G52" s="24">
        <v>56</v>
      </c>
    </row>
    <row r="53" spans="1:7" s="1" customFormat="1" ht="25.5">
      <c r="A53" s="450"/>
      <c r="B53" s="21" t="s">
        <v>1361</v>
      </c>
      <c r="C53" s="22" t="s">
        <v>446</v>
      </c>
      <c r="D53" s="22" t="s">
        <v>1016</v>
      </c>
      <c r="E53" s="23" t="s">
        <v>1324</v>
      </c>
      <c r="F53" s="23" t="s">
        <v>242</v>
      </c>
      <c r="G53" s="24">
        <v>39</v>
      </c>
    </row>
    <row r="54" spans="1:7" s="1" customFormat="1" ht="25.5">
      <c r="A54" s="451"/>
      <c r="B54" s="21" t="s">
        <v>578</v>
      </c>
      <c r="C54" s="22" t="s">
        <v>446</v>
      </c>
      <c r="D54" s="22" t="s">
        <v>1065</v>
      </c>
      <c r="E54" s="23" t="s">
        <v>1324</v>
      </c>
      <c r="F54" s="23" t="s">
        <v>242</v>
      </c>
      <c r="G54" s="24">
        <v>39</v>
      </c>
    </row>
    <row r="55" spans="1:7" s="1" customFormat="1" ht="25.5">
      <c r="A55" s="452">
        <v>20</v>
      </c>
      <c r="B55" s="21" t="s">
        <v>412</v>
      </c>
      <c r="C55" s="22" t="s">
        <v>1314</v>
      </c>
      <c r="D55" s="22" t="s">
        <v>1015</v>
      </c>
      <c r="E55" s="23" t="s">
        <v>1324</v>
      </c>
      <c r="F55" s="23" t="s">
        <v>1001</v>
      </c>
      <c r="G55" s="24">
        <v>49</v>
      </c>
    </row>
    <row r="56" spans="1:7" s="1" customFormat="1" ht="25.5">
      <c r="A56" s="452"/>
      <c r="B56" s="21" t="s">
        <v>1612</v>
      </c>
      <c r="C56" s="22" t="s">
        <v>1314</v>
      </c>
      <c r="D56" s="22" t="s">
        <v>1016</v>
      </c>
      <c r="E56" s="23" t="s">
        <v>1324</v>
      </c>
      <c r="F56" s="23" t="s">
        <v>1001</v>
      </c>
      <c r="G56" s="24">
        <v>39</v>
      </c>
    </row>
    <row r="57" spans="1:7" s="1" customFormat="1" ht="25.5">
      <c r="A57" s="452">
        <v>21</v>
      </c>
      <c r="B57" s="21" t="s">
        <v>429</v>
      </c>
      <c r="C57" s="22" t="s">
        <v>487</v>
      </c>
      <c r="D57" s="22" t="s">
        <v>1015</v>
      </c>
      <c r="E57" s="23" t="s">
        <v>1324</v>
      </c>
      <c r="F57" s="23" t="s">
        <v>241</v>
      </c>
      <c r="G57" s="24">
        <v>49</v>
      </c>
    </row>
    <row r="58" spans="1:7" s="1" customFormat="1" ht="25.5">
      <c r="A58" s="452"/>
      <c r="B58" s="21" t="s">
        <v>1323</v>
      </c>
      <c r="C58" s="22" t="s">
        <v>487</v>
      </c>
      <c r="D58" s="22" t="s">
        <v>1016</v>
      </c>
      <c r="E58" s="23" t="s">
        <v>1324</v>
      </c>
      <c r="F58" s="23" t="s">
        <v>241</v>
      </c>
      <c r="G58" s="24">
        <v>46</v>
      </c>
    </row>
    <row r="59" spans="1:7" s="1" customFormat="1" ht="25.5">
      <c r="A59" s="452"/>
      <c r="B59" s="21" t="s">
        <v>272</v>
      </c>
      <c r="C59" s="22" t="s">
        <v>225</v>
      </c>
      <c r="D59" s="22" t="s">
        <v>1065</v>
      </c>
      <c r="E59" s="23" t="s">
        <v>1324</v>
      </c>
      <c r="F59" s="23" t="s">
        <v>241</v>
      </c>
      <c r="G59" s="24">
        <v>46</v>
      </c>
    </row>
    <row r="60" spans="1:7" s="1" customFormat="1" ht="38.25">
      <c r="A60" s="452">
        <v>22</v>
      </c>
      <c r="B60" s="21" t="s">
        <v>844</v>
      </c>
      <c r="C60" s="22" t="s">
        <v>1308</v>
      </c>
      <c r="D60" s="22" t="s">
        <v>141</v>
      </c>
      <c r="E60" s="23" t="s">
        <v>1324</v>
      </c>
      <c r="F60" s="23" t="s">
        <v>252</v>
      </c>
      <c r="G60" s="24">
        <v>44</v>
      </c>
    </row>
    <row r="61" spans="1:7" s="1" customFormat="1" ht="38.25">
      <c r="A61" s="452"/>
      <c r="B61" s="21" t="s">
        <v>845</v>
      </c>
      <c r="C61" s="22" t="s">
        <v>1308</v>
      </c>
      <c r="D61" s="22" t="s">
        <v>141</v>
      </c>
      <c r="E61" s="23" t="s">
        <v>1324</v>
      </c>
      <c r="F61" s="23" t="s">
        <v>252</v>
      </c>
      <c r="G61" s="24">
        <v>44</v>
      </c>
    </row>
    <row r="62" spans="1:7" s="1" customFormat="1" ht="25.5">
      <c r="A62" s="452"/>
      <c r="B62" s="21" t="s">
        <v>224</v>
      </c>
      <c r="C62" s="22" t="s">
        <v>1308</v>
      </c>
      <c r="D62" s="22" t="s">
        <v>1065</v>
      </c>
      <c r="E62" s="23" t="s">
        <v>1324</v>
      </c>
      <c r="F62" s="23" t="s">
        <v>252</v>
      </c>
      <c r="G62" s="24">
        <v>44</v>
      </c>
    </row>
    <row r="63" spans="1:7" s="9" customFormat="1" ht="19.5" customHeight="1">
      <c r="A63" s="95" t="s">
        <v>148</v>
      </c>
      <c r="B63" s="12"/>
      <c r="C63" s="45"/>
      <c r="D63" s="12"/>
      <c r="E63" s="13"/>
      <c r="F63" s="13"/>
      <c r="G63" s="16"/>
    </row>
    <row r="64" spans="1:7" s="1" customFormat="1" ht="25.5">
      <c r="A64" s="452">
        <v>23</v>
      </c>
      <c r="B64" s="21" t="s">
        <v>1180</v>
      </c>
      <c r="C64" s="22" t="s">
        <v>449</v>
      </c>
      <c r="D64" s="22" t="s">
        <v>1015</v>
      </c>
      <c r="E64" s="23" t="s">
        <v>1324</v>
      </c>
      <c r="F64" s="23" t="s">
        <v>244</v>
      </c>
      <c r="G64" s="24">
        <v>48</v>
      </c>
    </row>
    <row r="65" spans="1:7" s="1" customFormat="1" ht="25.5">
      <c r="A65" s="452"/>
      <c r="B65" s="21" t="s">
        <v>1104</v>
      </c>
      <c r="C65" s="22" t="s">
        <v>449</v>
      </c>
      <c r="D65" s="22" t="s">
        <v>1016</v>
      </c>
      <c r="E65" s="23" t="s">
        <v>1324</v>
      </c>
      <c r="F65" s="23" t="s">
        <v>244</v>
      </c>
      <c r="G65" s="24">
        <v>28</v>
      </c>
    </row>
    <row r="66" spans="1:7" s="1" customFormat="1" ht="25.5">
      <c r="A66" s="452">
        <v>24</v>
      </c>
      <c r="B66" s="21" t="s">
        <v>1137</v>
      </c>
      <c r="C66" s="22" t="s">
        <v>1244</v>
      </c>
      <c r="D66" s="22" t="s">
        <v>1015</v>
      </c>
      <c r="E66" s="23" t="s">
        <v>1324</v>
      </c>
      <c r="F66" s="23" t="s">
        <v>242</v>
      </c>
      <c r="G66" s="24">
        <v>49</v>
      </c>
    </row>
    <row r="67" spans="1:7" s="1" customFormat="1" ht="25.5">
      <c r="A67" s="452"/>
      <c r="B67" s="21" t="s">
        <v>76</v>
      </c>
      <c r="C67" s="22" t="s">
        <v>1244</v>
      </c>
      <c r="D67" s="22" t="s">
        <v>1016</v>
      </c>
      <c r="E67" s="23" t="s">
        <v>1324</v>
      </c>
      <c r="F67" s="23" t="s">
        <v>242</v>
      </c>
      <c r="G67" s="24">
        <v>34</v>
      </c>
    </row>
    <row r="68" spans="1:7" s="1" customFormat="1" ht="25.5">
      <c r="A68" s="449">
        <v>25</v>
      </c>
      <c r="B68" s="21" t="s">
        <v>179</v>
      </c>
      <c r="C68" s="22" t="s">
        <v>433</v>
      </c>
      <c r="D68" s="22" t="s">
        <v>1015</v>
      </c>
      <c r="E68" s="23" t="s">
        <v>1324</v>
      </c>
      <c r="F68" s="23" t="s">
        <v>253</v>
      </c>
      <c r="G68" s="24">
        <v>42</v>
      </c>
    </row>
    <row r="69" spans="1:7" s="1" customFormat="1" ht="25.5">
      <c r="A69" s="451"/>
      <c r="B69" s="21" t="s">
        <v>197</v>
      </c>
      <c r="C69" s="22" t="s">
        <v>433</v>
      </c>
      <c r="D69" s="22" t="s">
        <v>1016</v>
      </c>
      <c r="E69" s="23" t="s">
        <v>1324</v>
      </c>
      <c r="F69" s="23" t="s">
        <v>253</v>
      </c>
      <c r="G69" s="24">
        <v>39</v>
      </c>
    </row>
    <row r="70" spans="1:7" s="1" customFormat="1" ht="25.5">
      <c r="A70" s="452">
        <v>26</v>
      </c>
      <c r="B70" s="21" t="s">
        <v>1321</v>
      </c>
      <c r="C70" s="22" t="s">
        <v>491</v>
      </c>
      <c r="D70" s="22" t="s">
        <v>1015</v>
      </c>
      <c r="E70" s="23" t="s">
        <v>1324</v>
      </c>
      <c r="F70" s="23" t="s">
        <v>241</v>
      </c>
      <c r="G70" s="24">
        <v>52</v>
      </c>
    </row>
    <row r="71" spans="1:7" s="1" customFormat="1" ht="25.5">
      <c r="A71" s="452"/>
      <c r="B71" s="21" t="s">
        <v>1764</v>
      </c>
      <c r="C71" s="22" t="s">
        <v>491</v>
      </c>
      <c r="D71" s="22" t="s">
        <v>1016</v>
      </c>
      <c r="E71" s="23" t="s">
        <v>1324</v>
      </c>
      <c r="F71" s="23" t="s">
        <v>241</v>
      </c>
      <c r="G71" s="24">
        <v>32</v>
      </c>
    </row>
    <row r="72" spans="1:7" s="1" customFormat="1" ht="25.5">
      <c r="A72" s="452">
        <v>27</v>
      </c>
      <c r="B72" s="21" t="s">
        <v>866</v>
      </c>
      <c r="C72" s="22" t="s">
        <v>492</v>
      </c>
      <c r="D72" s="22" t="s">
        <v>1074</v>
      </c>
      <c r="E72" s="23" t="s">
        <v>1324</v>
      </c>
      <c r="F72" s="23" t="s">
        <v>241</v>
      </c>
      <c r="G72" s="24">
        <v>52</v>
      </c>
    </row>
    <row r="73" spans="1:7" s="1" customFormat="1" ht="25.5">
      <c r="A73" s="452"/>
      <c r="B73" s="21" t="s">
        <v>1765</v>
      </c>
      <c r="C73" s="22" t="s">
        <v>492</v>
      </c>
      <c r="D73" s="22" t="s">
        <v>1016</v>
      </c>
      <c r="E73" s="23" t="s">
        <v>1324</v>
      </c>
      <c r="F73" s="23" t="s">
        <v>241</v>
      </c>
      <c r="G73" s="24">
        <v>32</v>
      </c>
    </row>
    <row r="74" spans="1:7" s="9" customFormat="1" ht="19.5" customHeight="1">
      <c r="A74" s="95" t="s">
        <v>915</v>
      </c>
      <c r="B74" s="12"/>
      <c r="C74" s="45"/>
      <c r="D74" s="12"/>
      <c r="E74" s="13"/>
      <c r="F74" s="13"/>
      <c r="G74" s="16"/>
    </row>
    <row r="75" spans="1:7" s="1" customFormat="1" ht="25.5">
      <c r="A75" s="97">
        <v>28</v>
      </c>
      <c r="B75" s="21" t="s">
        <v>1624</v>
      </c>
      <c r="C75" s="22" t="s">
        <v>1090</v>
      </c>
      <c r="D75" s="22" t="s">
        <v>1074</v>
      </c>
      <c r="E75" s="23" t="s">
        <v>1324</v>
      </c>
      <c r="F75" s="23" t="s">
        <v>244</v>
      </c>
      <c r="G75" s="24">
        <v>50</v>
      </c>
    </row>
    <row r="76" spans="1:7" s="1" customFormat="1" ht="25.5">
      <c r="A76" s="97">
        <v>29</v>
      </c>
      <c r="B76" s="21" t="s">
        <v>1355</v>
      </c>
      <c r="C76" s="22" t="s">
        <v>158</v>
      </c>
      <c r="D76" s="22" t="s">
        <v>1067</v>
      </c>
      <c r="E76" s="23" t="s">
        <v>1324</v>
      </c>
      <c r="F76" s="23" t="s">
        <v>242</v>
      </c>
      <c r="G76" s="24">
        <v>52</v>
      </c>
    </row>
    <row r="77" spans="1:7" s="1" customFormat="1" ht="25.5">
      <c r="A77" s="97">
        <v>30</v>
      </c>
      <c r="B77" s="21" t="s">
        <v>1356</v>
      </c>
      <c r="C77" s="22" t="s">
        <v>1285</v>
      </c>
      <c r="D77" s="22" t="s">
        <v>1066</v>
      </c>
      <c r="E77" s="23" t="s">
        <v>1324</v>
      </c>
      <c r="F77" s="23" t="s">
        <v>242</v>
      </c>
      <c r="G77" s="24">
        <v>54</v>
      </c>
    </row>
    <row r="78" spans="1:7" s="1" customFormat="1" ht="25.5">
      <c r="A78" s="97">
        <v>31</v>
      </c>
      <c r="B78" s="21" t="s">
        <v>1698</v>
      </c>
      <c r="C78" s="22" t="s">
        <v>53</v>
      </c>
      <c r="D78" s="22" t="s">
        <v>1067</v>
      </c>
      <c r="E78" s="23" t="s">
        <v>1324</v>
      </c>
      <c r="F78" s="23" t="s">
        <v>241</v>
      </c>
      <c r="G78" s="24">
        <v>54</v>
      </c>
    </row>
    <row r="79" spans="1:7" s="9" customFormat="1" ht="19.5" customHeight="1">
      <c r="A79" s="95" t="s">
        <v>145</v>
      </c>
      <c r="B79" s="12"/>
      <c r="C79" s="45"/>
      <c r="D79" s="12"/>
      <c r="E79" s="13"/>
      <c r="F79" s="13"/>
      <c r="G79" s="16"/>
    </row>
    <row r="80" spans="1:7" s="1" customFormat="1" ht="38.25">
      <c r="A80" s="97">
        <v>32</v>
      </c>
      <c r="B80" s="21" t="s">
        <v>1068</v>
      </c>
      <c r="C80" s="22" t="s">
        <v>100</v>
      </c>
      <c r="D80" s="22" t="s">
        <v>771</v>
      </c>
      <c r="E80" s="23" t="s">
        <v>1324</v>
      </c>
      <c r="F80" s="23" t="s">
        <v>242</v>
      </c>
      <c r="G80" s="24">
        <v>56</v>
      </c>
    </row>
    <row r="81" spans="1:7" s="1" customFormat="1" ht="38.25">
      <c r="A81" s="97">
        <v>33</v>
      </c>
      <c r="B81" s="21" t="s">
        <v>681</v>
      </c>
      <c r="C81" s="22" t="s">
        <v>545</v>
      </c>
      <c r="D81" s="22" t="s">
        <v>771</v>
      </c>
      <c r="E81" s="23" t="s">
        <v>1324</v>
      </c>
      <c r="F81" s="23" t="s">
        <v>241</v>
      </c>
      <c r="G81" s="24">
        <v>56</v>
      </c>
    </row>
    <row r="82" spans="1:7" s="1" customFormat="1" ht="38.25">
      <c r="A82" s="97">
        <v>34</v>
      </c>
      <c r="B82" s="21" t="s">
        <v>427</v>
      </c>
      <c r="C82" s="22" t="s">
        <v>67</v>
      </c>
      <c r="D82" s="22" t="s">
        <v>771</v>
      </c>
      <c r="E82" s="23" t="s">
        <v>1324</v>
      </c>
      <c r="F82" s="23" t="s">
        <v>241</v>
      </c>
      <c r="G82" s="24">
        <v>56</v>
      </c>
    </row>
    <row r="83" spans="1:7" s="1" customFormat="1" ht="38.25">
      <c r="A83" s="97">
        <v>35</v>
      </c>
      <c r="B83" s="21" t="s">
        <v>121</v>
      </c>
      <c r="C83" s="22" t="s">
        <v>1309</v>
      </c>
      <c r="D83" s="22" t="s">
        <v>771</v>
      </c>
      <c r="E83" s="23" t="s">
        <v>1324</v>
      </c>
      <c r="F83" s="23" t="s">
        <v>252</v>
      </c>
      <c r="G83" s="24">
        <v>60</v>
      </c>
    </row>
    <row r="84" spans="1:7" s="9" customFormat="1" ht="19.5" customHeight="1">
      <c r="A84" s="100" t="s">
        <v>1350</v>
      </c>
      <c r="B84" s="12"/>
      <c r="C84" s="45"/>
      <c r="D84" s="12"/>
      <c r="E84" s="13"/>
      <c r="F84" s="13"/>
      <c r="G84" s="16"/>
    </row>
    <row r="85" spans="1:7" s="9" customFormat="1" ht="19.5" customHeight="1">
      <c r="A85" s="95" t="s">
        <v>150</v>
      </c>
      <c r="B85" s="12"/>
      <c r="C85" s="45"/>
      <c r="D85" s="12"/>
      <c r="E85" s="13"/>
      <c r="F85" s="13"/>
      <c r="G85" s="16"/>
    </row>
    <row r="86" spans="1:7" s="1" customFormat="1" ht="25.5">
      <c r="A86" s="452">
        <v>36</v>
      </c>
      <c r="B86" s="21" t="s">
        <v>178</v>
      </c>
      <c r="C86" s="22" t="s">
        <v>103</v>
      </c>
      <c r="D86" s="22" t="s">
        <v>1015</v>
      </c>
      <c r="E86" s="23" t="s">
        <v>1324</v>
      </c>
      <c r="F86" s="23" t="s">
        <v>1003</v>
      </c>
      <c r="G86" s="24">
        <v>34</v>
      </c>
    </row>
    <row r="87" spans="1:7" s="1" customFormat="1" ht="25.5">
      <c r="A87" s="452"/>
      <c r="B87" s="21" t="s">
        <v>812</v>
      </c>
      <c r="C87" s="22" t="s">
        <v>103</v>
      </c>
      <c r="D87" s="22" t="s">
        <v>1016</v>
      </c>
      <c r="E87" s="23" t="s">
        <v>1324</v>
      </c>
      <c r="F87" s="23" t="s">
        <v>1003</v>
      </c>
      <c r="G87" s="24">
        <v>21</v>
      </c>
    </row>
    <row r="88" spans="1:7" s="1" customFormat="1" ht="25.5">
      <c r="A88" s="38">
        <v>37</v>
      </c>
      <c r="B88" s="39" t="s">
        <v>1618</v>
      </c>
      <c r="C88" s="40" t="s">
        <v>1617</v>
      </c>
      <c r="D88" s="41" t="s">
        <v>1616</v>
      </c>
      <c r="E88" s="42" t="s">
        <v>10</v>
      </c>
      <c r="F88" s="43" t="s">
        <v>1615</v>
      </c>
      <c r="G88" s="44">
        <v>25</v>
      </c>
    </row>
    <row r="89" spans="1:7" s="9" customFormat="1" ht="19.5" customHeight="1">
      <c r="A89" s="100" t="s">
        <v>1532</v>
      </c>
      <c r="B89" s="12"/>
      <c r="C89" s="45"/>
      <c r="D89" s="12"/>
      <c r="E89" s="13"/>
      <c r="F89" s="13"/>
      <c r="G89" s="16"/>
    </row>
    <row r="90" spans="1:7" s="9" customFormat="1" ht="19.5" customHeight="1">
      <c r="A90" s="95" t="s">
        <v>144</v>
      </c>
      <c r="B90" s="12"/>
      <c r="C90" s="45"/>
      <c r="D90" s="12"/>
      <c r="E90" s="13"/>
      <c r="F90" s="13"/>
      <c r="G90" s="16"/>
    </row>
    <row r="91" spans="1:7" s="1" customFormat="1" ht="25.5">
      <c r="A91" s="452">
        <v>38</v>
      </c>
      <c r="B91" s="21" t="s">
        <v>1134</v>
      </c>
      <c r="C91" s="22" t="s">
        <v>575</v>
      </c>
      <c r="D91" s="22" t="s">
        <v>1015</v>
      </c>
      <c r="E91" s="23" t="s">
        <v>1324</v>
      </c>
      <c r="F91" s="23" t="s">
        <v>244</v>
      </c>
      <c r="G91" s="24">
        <v>39</v>
      </c>
    </row>
    <row r="92" spans="1:7" s="1" customFormat="1" ht="25.5">
      <c r="A92" s="452"/>
      <c r="B92" s="21" t="s">
        <v>194</v>
      </c>
      <c r="C92" s="22" t="s">
        <v>575</v>
      </c>
      <c r="D92" s="22" t="s">
        <v>1016</v>
      </c>
      <c r="E92" s="23" t="s">
        <v>1324</v>
      </c>
      <c r="F92" s="23" t="s">
        <v>244</v>
      </c>
      <c r="G92" s="24">
        <v>22</v>
      </c>
    </row>
    <row r="93" spans="1:7" s="1" customFormat="1" ht="25.5">
      <c r="A93" s="452">
        <v>39</v>
      </c>
      <c r="B93" s="21" t="s">
        <v>1286</v>
      </c>
      <c r="C93" s="22" t="s">
        <v>1416</v>
      </c>
      <c r="D93" s="22" t="s">
        <v>1074</v>
      </c>
      <c r="E93" s="23" t="s">
        <v>1324</v>
      </c>
      <c r="F93" s="23" t="s">
        <v>251</v>
      </c>
      <c r="G93" s="24">
        <v>55</v>
      </c>
    </row>
    <row r="94" spans="1:7" s="1" customFormat="1" ht="25.5">
      <c r="A94" s="452"/>
      <c r="B94" s="21" t="s">
        <v>195</v>
      </c>
      <c r="C94" s="22" t="s">
        <v>1416</v>
      </c>
      <c r="D94" s="22" t="s">
        <v>1016</v>
      </c>
      <c r="E94" s="23" t="s">
        <v>1324</v>
      </c>
      <c r="F94" s="23" t="s">
        <v>251</v>
      </c>
      <c r="G94" s="24">
        <v>29</v>
      </c>
    </row>
    <row r="95" spans="1:7" s="1" customFormat="1" ht="25.5">
      <c r="A95" s="452">
        <v>40</v>
      </c>
      <c r="B95" s="21" t="s">
        <v>425</v>
      </c>
      <c r="C95" s="22" t="s">
        <v>486</v>
      </c>
      <c r="D95" s="22" t="s">
        <v>1074</v>
      </c>
      <c r="E95" s="23" t="s">
        <v>1324</v>
      </c>
      <c r="F95" s="23" t="s">
        <v>241</v>
      </c>
      <c r="G95" s="24">
        <v>46</v>
      </c>
    </row>
    <row r="96" spans="1:7" s="1" customFormat="1" ht="25.5">
      <c r="A96" s="452"/>
      <c r="B96" s="21" t="s">
        <v>40</v>
      </c>
      <c r="C96" s="22" t="s">
        <v>486</v>
      </c>
      <c r="D96" s="22" t="s">
        <v>1016</v>
      </c>
      <c r="E96" s="23" t="s">
        <v>1324</v>
      </c>
      <c r="F96" s="23" t="s">
        <v>241</v>
      </c>
      <c r="G96" s="24">
        <v>29</v>
      </c>
    </row>
    <row r="97" spans="1:7" s="11" customFormat="1" ht="19.5" customHeight="1">
      <c r="A97" s="100" t="s">
        <v>151</v>
      </c>
      <c r="B97" s="31"/>
      <c r="C97" s="47"/>
      <c r="D97" s="31"/>
      <c r="E97" s="32"/>
      <c r="F97" s="32"/>
      <c r="G97" s="33"/>
    </row>
    <row r="98" spans="1:7" s="9" customFormat="1" ht="19.5" customHeight="1">
      <c r="A98" s="95" t="s">
        <v>32</v>
      </c>
      <c r="B98" s="12"/>
      <c r="C98" s="45"/>
      <c r="D98" s="12"/>
      <c r="E98" s="13"/>
      <c r="F98" s="13"/>
      <c r="G98" s="16"/>
    </row>
    <row r="99" spans="1:7" s="1" customFormat="1" ht="25.5">
      <c r="A99" s="452">
        <v>41</v>
      </c>
      <c r="B99" s="21" t="s">
        <v>1061</v>
      </c>
      <c r="C99" s="22" t="s">
        <v>496</v>
      </c>
      <c r="D99" s="22" t="s">
        <v>1015</v>
      </c>
      <c r="E99" s="23" t="s">
        <v>1038</v>
      </c>
      <c r="F99" s="23" t="s">
        <v>244</v>
      </c>
      <c r="G99" s="24">
        <v>49</v>
      </c>
    </row>
    <row r="100" spans="1:7" s="1" customFormat="1" ht="25.5">
      <c r="A100" s="452"/>
      <c r="B100" s="21" t="s">
        <v>199</v>
      </c>
      <c r="C100" s="22" t="s">
        <v>496</v>
      </c>
      <c r="D100" s="22" t="s">
        <v>1016</v>
      </c>
      <c r="E100" s="23" t="s">
        <v>1038</v>
      </c>
      <c r="F100" s="23" t="s">
        <v>244</v>
      </c>
      <c r="G100" s="24">
        <v>26</v>
      </c>
    </row>
    <row r="101" spans="1:7" s="1" customFormat="1" ht="25.5">
      <c r="A101" s="452">
        <v>42</v>
      </c>
      <c r="B101" s="21" t="s">
        <v>1534</v>
      </c>
      <c r="C101" s="22" t="s">
        <v>1535</v>
      </c>
      <c r="D101" s="22" t="s">
        <v>1015</v>
      </c>
      <c r="E101" s="23" t="s">
        <v>1038</v>
      </c>
      <c r="F101" s="23" t="s">
        <v>242</v>
      </c>
      <c r="G101" s="24">
        <v>53</v>
      </c>
    </row>
    <row r="102" spans="1:7" s="1" customFormat="1" ht="25.5">
      <c r="A102" s="452"/>
      <c r="B102" s="21" t="s">
        <v>741</v>
      </c>
      <c r="C102" s="22" t="s">
        <v>1535</v>
      </c>
      <c r="D102" s="22" t="s">
        <v>1016</v>
      </c>
      <c r="E102" s="23" t="s">
        <v>1038</v>
      </c>
      <c r="F102" s="23" t="s">
        <v>242</v>
      </c>
      <c r="G102" s="24">
        <v>27</v>
      </c>
    </row>
    <row r="103" spans="1:7" s="1" customFormat="1" ht="25.5">
      <c r="A103" s="97">
        <v>43</v>
      </c>
      <c r="B103" s="76" t="s">
        <v>847</v>
      </c>
      <c r="C103" s="22" t="s">
        <v>721</v>
      </c>
      <c r="D103" s="22" t="s">
        <v>1015</v>
      </c>
      <c r="E103" s="23" t="s">
        <v>1038</v>
      </c>
      <c r="F103" s="23" t="s">
        <v>241</v>
      </c>
      <c r="G103" s="24">
        <v>56</v>
      </c>
    </row>
    <row r="104" spans="1:7" s="1" customFormat="1" ht="25.5">
      <c r="A104" s="449">
        <v>44</v>
      </c>
      <c r="B104" s="21" t="s">
        <v>873</v>
      </c>
      <c r="C104" s="22" t="s">
        <v>1127</v>
      </c>
      <c r="D104" s="22" t="s">
        <v>1015</v>
      </c>
      <c r="E104" s="23" t="s">
        <v>1038</v>
      </c>
      <c r="F104" s="23" t="s">
        <v>241</v>
      </c>
      <c r="G104" s="24">
        <v>56</v>
      </c>
    </row>
    <row r="105" spans="1:7" s="1" customFormat="1" ht="25.5">
      <c r="A105" s="451"/>
      <c r="B105" s="21" t="s">
        <v>1632</v>
      </c>
      <c r="C105" s="22" t="s">
        <v>1127</v>
      </c>
      <c r="D105" s="22" t="s">
        <v>1016</v>
      </c>
      <c r="E105" s="23" t="s">
        <v>1038</v>
      </c>
      <c r="F105" s="23" t="s">
        <v>241</v>
      </c>
      <c r="G105" s="24">
        <v>36</v>
      </c>
    </row>
    <row r="106" spans="1:7" s="9" customFormat="1" ht="19.5" customHeight="1">
      <c r="A106" s="95" t="s">
        <v>33</v>
      </c>
      <c r="B106" s="12"/>
      <c r="C106" s="45"/>
      <c r="D106" s="12"/>
      <c r="E106" s="13"/>
      <c r="F106" s="13"/>
      <c r="G106" s="16"/>
    </row>
    <row r="107" spans="1:7" s="1" customFormat="1" ht="25.5">
      <c r="A107" s="452">
        <v>45</v>
      </c>
      <c r="B107" s="21" t="s">
        <v>1131</v>
      </c>
      <c r="C107" s="22" t="s">
        <v>572</v>
      </c>
      <c r="D107" s="22" t="s">
        <v>1015</v>
      </c>
      <c r="E107" s="23" t="s">
        <v>1038</v>
      </c>
      <c r="F107" s="23" t="s">
        <v>244</v>
      </c>
      <c r="G107" s="24">
        <v>45</v>
      </c>
    </row>
    <row r="108" spans="1:7" s="1" customFormat="1" ht="25.5">
      <c r="A108" s="452"/>
      <c r="B108" s="21" t="s">
        <v>1555</v>
      </c>
      <c r="C108" s="22" t="s">
        <v>870</v>
      </c>
      <c r="D108" s="22" t="s">
        <v>1016</v>
      </c>
      <c r="E108" s="23" t="s">
        <v>1038</v>
      </c>
      <c r="F108" s="23" t="s">
        <v>244</v>
      </c>
      <c r="G108" s="24">
        <v>28</v>
      </c>
    </row>
    <row r="109" spans="1:7" s="1" customFormat="1" ht="25.5">
      <c r="A109" s="452">
        <v>46</v>
      </c>
      <c r="B109" s="21" t="s">
        <v>1037</v>
      </c>
      <c r="C109" s="22" t="s">
        <v>1533</v>
      </c>
      <c r="D109" s="22" t="s">
        <v>1015</v>
      </c>
      <c r="E109" s="23" t="s">
        <v>1038</v>
      </c>
      <c r="F109" s="23" t="s">
        <v>242</v>
      </c>
      <c r="G109" s="24">
        <v>45</v>
      </c>
    </row>
    <row r="110" spans="1:7" s="1" customFormat="1" ht="25.5">
      <c r="A110" s="452"/>
      <c r="B110" s="21" t="s">
        <v>1556</v>
      </c>
      <c r="C110" s="22" t="s">
        <v>1533</v>
      </c>
      <c r="D110" s="22" t="s">
        <v>1016</v>
      </c>
      <c r="E110" s="23" t="s">
        <v>1038</v>
      </c>
      <c r="F110" s="23" t="s">
        <v>242</v>
      </c>
      <c r="G110" s="24">
        <v>31</v>
      </c>
    </row>
    <row r="111" spans="1:7" s="1" customFormat="1" ht="25.5">
      <c r="A111" s="97">
        <v>47</v>
      </c>
      <c r="B111" s="76" t="s">
        <v>848</v>
      </c>
      <c r="C111" s="22" t="s">
        <v>721</v>
      </c>
      <c r="D111" s="22" t="s">
        <v>1015</v>
      </c>
      <c r="E111" s="23" t="s">
        <v>1038</v>
      </c>
      <c r="F111" s="23" t="s">
        <v>241</v>
      </c>
      <c r="G111" s="24">
        <v>53</v>
      </c>
    </row>
    <row r="112" spans="1:7" s="1" customFormat="1" ht="25.5">
      <c r="A112" s="449">
        <v>48</v>
      </c>
      <c r="B112" s="21" t="s">
        <v>712</v>
      </c>
      <c r="C112" s="22" t="s">
        <v>1127</v>
      </c>
      <c r="D112" s="22" t="s">
        <v>1015</v>
      </c>
      <c r="E112" s="23" t="s">
        <v>1038</v>
      </c>
      <c r="F112" s="23" t="s">
        <v>241</v>
      </c>
      <c r="G112" s="24">
        <v>53</v>
      </c>
    </row>
    <row r="113" spans="1:7" s="1" customFormat="1" ht="25.5">
      <c r="A113" s="451"/>
      <c r="B113" s="21" t="s">
        <v>1580</v>
      </c>
      <c r="C113" s="22" t="s">
        <v>1127</v>
      </c>
      <c r="D113" s="22" t="s">
        <v>1016</v>
      </c>
      <c r="E113" s="23" t="s">
        <v>1038</v>
      </c>
      <c r="F113" s="23" t="s">
        <v>241</v>
      </c>
      <c r="G113" s="24">
        <v>36</v>
      </c>
    </row>
    <row r="114" spans="1:7" s="9" customFormat="1" ht="19.5" customHeight="1">
      <c r="A114" s="95" t="s">
        <v>34</v>
      </c>
      <c r="B114" s="12"/>
      <c r="C114" s="45"/>
      <c r="D114" s="12"/>
      <c r="E114" s="13"/>
      <c r="F114" s="13"/>
      <c r="G114" s="16"/>
    </row>
    <row r="115" spans="1:7" s="1" customFormat="1" ht="25.5">
      <c r="A115" s="452">
        <v>49</v>
      </c>
      <c r="B115" s="21" t="s">
        <v>70</v>
      </c>
      <c r="C115" s="22" t="s">
        <v>1281</v>
      </c>
      <c r="D115" s="22" t="s">
        <v>1015</v>
      </c>
      <c r="E115" s="23" t="s">
        <v>1038</v>
      </c>
      <c r="F115" s="23" t="s">
        <v>244</v>
      </c>
      <c r="G115" s="24">
        <v>49</v>
      </c>
    </row>
    <row r="116" spans="1:7" s="1" customFormat="1" ht="25.5">
      <c r="A116" s="452"/>
      <c r="B116" s="21" t="s">
        <v>1557</v>
      </c>
      <c r="C116" s="22" t="s">
        <v>1281</v>
      </c>
      <c r="D116" s="22" t="s">
        <v>1016</v>
      </c>
      <c r="E116" s="23" t="s">
        <v>1038</v>
      </c>
      <c r="F116" s="23" t="s">
        <v>244</v>
      </c>
      <c r="G116" s="24">
        <v>26</v>
      </c>
    </row>
    <row r="117" spans="1:7" s="1" customFormat="1" ht="51">
      <c r="A117" s="452">
        <v>50</v>
      </c>
      <c r="B117" s="21" t="s">
        <v>58</v>
      </c>
      <c r="C117" s="22" t="s">
        <v>99</v>
      </c>
      <c r="D117" s="22" t="s">
        <v>1015</v>
      </c>
      <c r="E117" s="23" t="s">
        <v>1038</v>
      </c>
      <c r="F117" s="23" t="s">
        <v>242</v>
      </c>
      <c r="G117" s="24">
        <v>51</v>
      </c>
    </row>
    <row r="118" spans="1:7" s="1" customFormat="1" ht="25.5">
      <c r="A118" s="452"/>
      <c r="B118" s="21" t="s">
        <v>1035</v>
      </c>
      <c r="C118" s="22"/>
      <c r="D118" s="22" t="s">
        <v>1016</v>
      </c>
      <c r="E118" s="23" t="s">
        <v>1038</v>
      </c>
      <c r="F118" s="23" t="s">
        <v>242</v>
      </c>
      <c r="G118" s="24">
        <v>37</v>
      </c>
    </row>
    <row r="119" spans="1:7" s="1" customFormat="1" ht="25.5">
      <c r="A119" s="449">
        <v>51</v>
      </c>
      <c r="B119" s="21" t="s">
        <v>432</v>
      </c>
      <c r="C119" s="22" t="s">
        <v>433</v>
      </c>
      <c r="D119" s="22" t="s">
        <v>1015</v>
      </c>
      <c r="E119" s="23" t="s">
        <v>1038</v>
      </c>
      <c r="F119" s="23" t="s">
        <v>253</v>
      </c>
      <c r="G119" s="24">
        <v>55</v>
      </c>
    </row>
    <row r="120" spans="1:7" s="1" customFormat="1" ht="25.5">
      <c r="A120" s="451"/>
      <c r="B120" s="21" t="s">
        <v>579</v>
      </c>
      <c r="C120" s="22" t="s">
        <v>433</v>
      </c>
      <c r="D120" s="22" t="s">
        <v>1016</v>
      </c>
      <c r="E120" s="23" t="s">
        <v>1038</v>
      </c>
      <c r="F120" s="23" t="s">
        <v>253</v>
      </c>
      <c r="G120" s="24">
        <v>45</v>
      </c>
    </row>
    <row r="121" spans="1:7" s="1" customFormat="1" ht="25.5">
      <c r="A121" s="452">
        <v>52</v>
      </c>
      <c r="B121" s="21" t="s">
        <v>1328</v>
      </c>
      <c r="C121" s="22" t="s">
        <v>1122</v>
      </c>
      <c r="D121" s="22" t="s">
        <v>1015</v>
      </c>
      <c r="E121" s="23" t="s">
        <v>1038</v>
      </c>
      <c r="F121" s="23" t="s">
        <v>241</v>
      </c>
      <c r="G121" s="24">
        <v>53</v>
      </c>
    </row>
    <row r="122" spans="1:7" s="1" customFormat="1" ht="25.5">
      <c r="A122" s="452"/>
      <c r="B122" s="21" t="s">
        <v>1630</v>
      </c>
      <c r="C122" s="22" t="s">
        <v>1122</v>
      </c>
      <c r="D122" s="22" t="s">
        <v>1016</v>
      </c>
      <c r="E122" s="23" t="s">
        <v>1038</v>
      </c>
      <c r="F122" s="23" t="s">
        <v>241</v>
      </c>
      <c r="G122" s="24">
        <v>34</v>
      </c>
    </row>
    <row r="123" spans="1:7" s="9" customFormat="1" ht="19.5" customHeight="1">
      <c r="A123" s="95" t="s">
        <v>458</v>
      </c>
      <c r="B123" s="12"/>
      <c r="C123" s="45"/>
      <c r="D123" s="12"/>
      <c r="E123" s="13"/>
      <c r="F123" s="13"/>
      <c r="G123" s="16"/>
    </row>
    <row r="124" spans="1:7" s="1" customFormat="1" ht="25.5">
      <c r="A124" s="452">
        <v>53</v>
      </c>
      <c r="B124" s="21" t="s">
        <v>312</v>
      </c>
      <c r="C124" s="22" t="s">
        <v>1332</v>
      </c>
      <c r="D124" s="22" t="s">
        <v>1015</v>
      </c>
      <c r="E124" s="23" t="s">
        <v>1038</v>
      </c>
      <c r="F124" s="23" t="s">
        <v>249</v>
      </c>
      <c r="G124" s="24">
        <v>55</v>
      </c>
    </row>
    <row r="125" spans="1:7" s="1" customFormat="1" ht="38.25">
      <c r="A125" s="452"/>
      <c r="B125" s="21" t="s">
        <v>1231</v>
      </c>
      <c r="C125" s="22" t="s">
        <v>1332</v>
      </c>
      <c r="D125" s="22" t="s">
        <v>1563</v>
      </c>
      <c r="E125" s="23" t="s">
        <v>1038</v>
      </c>
      <c r="F125" s="23" t="s">
        <v>249</v>
      </c>
      <c r="G125" s="24">
        <v>45</v>
      </c>
    </row>
    <row r="126" spans="1:7" s="1" customFormat="1" ht="25.5">
      <c r="A126" s="452">
        <v>54</v>
      </c>
      <c r="B126" s="21" t="s">
        <v>466</v>
      </c>
      <c r="C126" s="22" t="s">
        <v>156</v>
      </c>
      <c r="D126" s="22" t="s">
        <v>1015</v>
      </c>
      <c r="E126" s="23" t="s">
        <v>1038</v>
      </c>
      <c r="F126" s="23" t="s">
        <v>242</v>
      </c>
      <c r="G126" s="24">
        <v>54</v>
      </c>
    </row>
    <row r="127" spans="1:7" s="1" customFormat="1" ht="25.5">
      <c r="A127" s="452"/>
      <c r="B127" s="21" t="s">
        <v>198</v>
      </c>
      <c r="C127" s="22" t="s">
        <v>156</v>
      </c>
      <c r="D127" s="22" t="s">
        <v>1016</v>
      </c>
      <c r="E127" s="23" t="s">
        <v>1038</v>
      </c>
      <c r="F127" s="23" t="s">
        <v>242</v>
      </c>
      <c r="G127" s="24">
        <v>42</v>
      </c>
    </row>
    <row r="128" spans="1:7" s="1" customFormat="1" ht="25.5">
      <c r="A128" s="452">
        <v>55</v>
      </c>
      <c r="B128" s="21" t="s">
        <v>1047</v>
      </c>
      <c r="C128" s="22" t="s">
        <v>722</v>
      </c>
      <c r="D128" s="22" t="s">
        <v>1074</v>
      </c>
      <c r="E128" s="23" t="s">
        <v>1038</v>
      </c>
      <c r="F128" s="23" t="s">
        <v>241</v>
      </c>
      <c r="G128" s="24">
        <v>54</v>
      </c>
    </row>
    <row r="129" spans="1:7" s="1" customFormat="1" ht="25.5">
      <c r="A129" s="452"/>
      <c r="B129" s="21" t="s">
        <v>1581</v>
      </c>
      <c r="C129" s="22" t="s">
        <v>722</v>
      </c>
      <c r="D129" s="22" t="s">
        <v>1016</v>
      </c>
      <c r="E129" s="23" t="s">
        <v>1038</v>
      </c>
      <c r="F129" s="23" t="s">
        <v>241</v>
      </c>
      <c r="G129" s="24">
        <v>42</v>
      </c>
    </row>
    <row r="130" spans="1:7" s="9" customFormat="1" ht="19.5" customHeight="1">
      <c r="A130" s="95" t="s">
        <v>147</v>
      </c>
      <c r="B130" s="12"/>
      <c r="C130" s="45"/>
      <c r="D130" s="12"/>
      <c r="E130" s="13"/>
      <c r="F130" s="14"/>
      <c r="G130" s="34"/>
    </row>
    <row r="131" spans="1:7" s="1" customFormat="1" ht="25.5">
      <c r="A131" s="452">
        <v>56</v>
      </c>
      <c r="B131" s="21" t="s">
        <v>1742</v>
      </c>
      <c r="C131" s="22" t="s">
        <v>1746</v>
      </c>
      <c r="D131" s="22" t="s">
        <v>1074</v>
      </c>
      <c r="E131" s="23" t="s">
        <v>1038</v>
      </c>
      <c r="F131" s="23" t="s">
        <v>250</v>
      </c>
      <c r="G131" s="24">
        <v>56</v>
      </c>
    </row>
    <row r="132" spans="1:7" s="1" customFormat="1" ht="25.5">
      <c r="A132" s="452"/>
      <c r="B132" s="21" t="s">
        <v>849</v>
      </c>
      <c r="C132" s="22" t="s">
        <v>1746</v>
      </c>
      <c r="D132" s="22" t="s">
        <v>1016</v>
      </c>
      <c r="E132" s="23" t="s">
        <v>1038</v>
      </c>
      <c r="F132" s="23" t="s">
        <v>250</v>
      </c>
      <c r="G132" s="24">
        <v>39</v>
      </c>
    </row>
    <row r="133" spans="1:7" s="1" customFormat="1" ht="38.25">
      <c r="A133" s="452">
        <v>57</v>
      </c>
      <c r="B133" s="21" t="s">
        <v>1386</v>
      </c>
      <c r="C133" s="22" t="s">
        <v>1041</v>
      </c>
      <c r="D133" s="22" t="s">
        <v>1383</v>
      </c>
      <c r="E133" s="23" t="s">
        <v>1038</v>
      </c>
      <c r="F133" s="23" t="s">
        <v>245</v>
      </c>
      <c r="G133" s="24">
        <v>56</v>
      </c>
    </row>
    <row r="134" spans="1:7" s="1" customFormat="1" ht="38.25">
      <c r="A134" s="452"/>
      <c r="B134" s="21" t="s">
        <v>374</v>
      </c>
      <c r="C134" s="22" t="s">
        <v>1041</v>
      </c>
      <c r="D134" s="22" t="s">
        <v>375</v>
      </c>
      <c r="E134" s="23" t="s">
        <v>1038</v>
      </c>
      <c r="F134" s="23" t="s">
        <v>245</v>
      </c>
      <c r="G134" s="24">
        <v>45</v>
      </c>
    </row>
    <row r="135" spans="1:7" s="1" customFormat="1" ht="25.5">
      <c r="A135" s="452">
        <v>58</v>
      </c>
      <c r="B135" s="21" t="s">
        <v>1023</v>
      </c>
      <c r="C135" s="22" t="s">
        <v>203</v>
      </c>
      <c r="D135" s="22" t="s">
        <v>1015</v>
      </c>
      <c r="E135" s="23" t="s">
        <v>1038</v>
      </c>
      <c r="F135" s="23" t="s">
        <v>242</v>
      </c>
      <c r="G135" s="24">
        <v>49</v>
      </c>
    </row>
    <row r="136" spans="1:7" s="1" customFormat="1" ht="25.5">
      <c r="A136" s="452"/>
      <c r="B136" s="21" t="s">
        <v>29</v>
      </c>
      <c r="C136" s="22" t="s">
        <v>203</v>
      </c>
      <c r="D136" s="22" t="s">
        <v>1016</v>
      </c>
      <c r="E136" s="23" t="s">
        <v>1038</v>
      </c>
      <c r="F136" s="23" t="s">
        <v>242</v>
      </c>
      <c r="G136" s="24">
        <v>37</v>
      </c>
    </row>
    <row r="137" spans="1:7" s="1" customFormat="1" ht="38.25">
      <c r="A137" s="452">
        <v>59</v>
      </c>
      <c r="B137" s="21" t="s">
        <v>671</v>
      </c>
      <c r="C137" s="22" t="s">
        <v>503</v>
      </c>
      <c r="D137" s="22" t="s">
        <v>1074</v>
      </c>
      <c r="E137" s="23" t="s">
        <v>1038</v>
      </c>
      <c r="F137" s="23" t="s">
        <v>241</v>
      </c>
      <c r="G137" s="24">
        <v>54</v>
      </c>
    </row>
    <row r="138" spans="1:7" s="1" customFormat="1" ht="25.5">
      <c r="A138" s="452"/>
      <c r="B138" s="21" t="s">
        <v>259</v>
      </c>
      <c r="C138" s="22" t="s">
        <v>503</v>
      </c>
      <c r="D138" s="22" t="s">
        <v>1016</v>
      </c>
      <c r="E138" s="23" t="s">
        <v>1038</v>
      </c>
      <c r="F138" s="23" t="s">
        <v>241</v>
      </c>
      <c r="G138" s="24">
        <v>38</v>
      </c>
    </row>
    <row r="139" spans="1:7" s="9" customFormat="1" ht="19.5" customHeight="1">
      <c r="A139" s="95" t="s">
        <v>459</v>
      </c>
      <c r="B139" s="12"/>
      <c r="C139" s="45"/>
      <c r="D139" s="12"/>
      <c r="E139" s="13"/>
      <c r="F139" s="13"/>
      <c r="G139" s="16"/>
    </row>
    <row r="140" spans="1:7" s="1" customFormat="1" ht="38.25">
      <c r="A140" s="452">
        <v>60</v>
      </c>
      <c r="B140" s="21" t="s">
        <v>779</v>
      </c>
      <c r="C140" s="22" t="s">
        <v>544</v>
      </c>
      <c r="D140" s="22" t="s">
        <v>1015</v>
      </c>
      <c r="E140" s="23" t="s">
        <v>679</v>
      </c>
      <c r="F140" s="23" t="s">
        <v>249</v>
      </c>
      <c r="G140" s="24">
        <v>92</v>
      </c>
    </row>
    <row r="141" spans="1:7" s="1" customFormat="1" ht="38.25">
      <c r="A141" s="452"/>
      <c r="B141" s="21" t="s">
        <v>680</v>
      </c>
      <c r="C141" s="22" t="s">
        <v>544</v>
      </c>
      <c r="D141" s="22" t="s">
        <v>1016</v>
      </c>
      <c r="E141" s="23" t="s">
        <v>679</v>
      </c>
      <c r="F141" s="23" t="s">
        <v>249</v>
      </c>
      <c r="G141" s="24">
        <v>58</v>
      </c>
    </row>
    <row r="142" spans="1:7" s="1" customFormat="1" ht="38.25">
      <c r="A142" s="452">
        <v>61</v>
      </c>
      <c r="B142" s="21" t="s">
        <v>1582</v>
      </c>
      <c r="C142" s="22" t="s">
        <v>565</v>
      </c>
      <c r="D142" s="22" t="s">
        <v>1074</v>
      </c>
      <c r="E142" s="23" t="s">
        <v>1038</v>
      </c>
      <c r="F142" s="23" t="s">
        <v>241</v>
      </c>
      <c r="G142" s="24">
        <v>59</v>
      </c>
    </row>
    <row r="143" spans="1:7" s="1" customFormat="1" ht="38.25">
      <c r="A143" s="452"/>
      <c r="B143" s="21" t="s">
        <v>1583</v>
      </c>
      <c r="C143" s="22" t="s">
        <v>565</v>
      </c>
      <c r="D143" s="22" t="s">
        <v>1016</v>
      </c>
      <c r="E143" s="23" t="s">
        <v>1038</v>
      </c>
      <c r="F143" s="23" t="s">
        <v>241</v>
      </c>
      <c r="G143" s="24">
        <v>36</v>
      </c>
    </row>
    <row r="144" spans="1:7" s="9" customFormat="1" ht="19.5" customHeight="1">
      <c r="A144" s="95" t="s">
        <v>146</v>
      </c>
      <c r="B144" s="12"/>
      <c r="C144" s="45"/>
      <c r="D144" s="12"/>
      <c r="E144" s="13"/>
      <c r="F144" s="13"/>
      <c r="G144" s="16"/>
    </row>
    <row r="145" spans="1:7" s="1" customFormat="1" ht="25.5">
      <c r="A145" s="449">
        <v>62</v>
      </c>
      <c r="B145" s="21" t="s">
        <v>811</v>
      </c>
      <c r="C145" s="22" t="s">
        <v>1539</v>
      </c>
      <c r="D145" s="22" t="s">
        <v>1015</v>
      </c>
      <c r="E145" s="23" t="s">
        <v>1038</v>
      </c>
      <c r="F145" s="23" t="s">
        <v>244</v>
      </c>
      <c r="G145" s="24">
        <v>40</v>
      </c>
    </row>
    <row r="146" spans="1:7" s="1" customFormat="1" ht="25.5">
      <c r="A146" s="450"/>
      <c r="B146" s="21" t="s">
        <v>582</v>
      </c>
      <c r="C146" s="22" t="s">
        <v>562</v>
      </c>
      <c r="D146" s="22" t="s">
        <v>1016</v>
      </c>
      <c r="E146" s="23" t="s">
        <v>1038</v>
      </c>
      <c r="F146" s="23" t="s">
        <v>244</v>
      </c>
      <c r="G146" s="24">
        <v>30</v>
      </c>
    </row>
    <row r="147" spans="1:7" s="1" customFormat="1" ht="25.5">
      <c r="A147" s="451"/>
      <c r="B147" s="21" t="s">
        <v>14</v>
      </c>
      <c r="C147" s="22" t="s">
        <v>1539</v>
      </c>
      <c r="D147" s="22" t="s">
        <v>1065</v>
      </c>
      <c r="E147" s="23" t="s">
        <v>1038</v>
      </c>
      <c r="F147" s="23" t="s">
        <v>244</v>
      </c>
      <c r="G147" s="24">
        <v>38</v>
      </c>
    </row>
    <row r="148" spans="1:7" s="1" customFormat="1" ht="25.5">
      <c r="A148" s="449">
        <v>63</v>
      </c>
      <c r="B148" s="21" t="s">
        <v>109</v>
      </c>
      <c r="C148" s="22" t="s">
        <v>101</v>
      </c>
      <c r="D148" s="22" t="s">
        <v>1015</v>
      </c>
      <c r="E148" s="23" t="s">
        <v>1038</v>
      </c>
      <c r="F148" s="23" t="s">
        <v>248</v>
      </c>
      <c r="G148" s="24">
        <v>34</v>
      </c>
    </row>
    <row r="149" spans="1:7" s="1" customFormat="1" ht="25.5">
      <c r="A149" s="450"/>
      <c r="B149" s="21" t="s">
        <v>583</v>
      </c>
      <c r="C149" s="22" t="s">
        <v>101</v>
      </c>
      <c r="D149" s="22" t="s">
        <v>1016</v>
      </c>
      <c r="E149" s="23" t="s">
        <v>1038</v>
      </c>
      <c r="F149" s="23" t="s">
        <v>248</v>
      </c>
      <c r="G149" s="24">
        <v>34</v>
      </c>
    </row>
    <row r="150" spans="1:7" s="1" customFormat="1" ht="25.5">
      <c r="A150" s="451"/>
      <c r="B150" s="21" t="s">
        <v>542</v>
      </c>
      <c r="C150" s="22" t="s">
        <v>101</v>
      </c>
      <c r="D150" s="22" t="s">
        <v>1065</v>
      </c>
      <c r="E150" s="23" t="s">
        <v>1038</v>
      </c>
      <c r="F150" s="23" t="s">
        <v>248</v>
      </c>
      <c r="G150" s="24">
        <v>34</v>
      </c>
    </row>
    <row r="151" spans="1:7" s="1" customFormat="1" ht="25.5">
      <c r="A151" s="449">
        <v>64</v>
      </c>
      <c r="B151" s="21" t="s">
        <v>190</v>
      </c>
      <c r="C151" s="22" t="s">
        <v>446</v>
      </c>
      <c r="D151" s="22" t="s">
        <v>1015</v>
      </c>
      <c r="E151" s="23" t="s">
        <v>1038</v>
      </c>
      <c r="F151" s="23" t="s">
        <v>242</v>
      </c>
      <c r="G151" s="24">
        <v>56</v>
      </c>
    </row>
    <row r="152" spans="1:7" s="1" customFormat="1" ht="25.5">
      <c r="A152" s="450"/>
      <c r="B152" s="21" t="s">
        <v>584</v>
      </c>
      <c r="C152" s="22" t="s">
        <v>446</v>
      </c>
      <c r="D152" s="22" t="s">
        <v>1016</v>
      </c>
      <c r="E152" s="23" t="s">
        <v>1038</v>
      </c>
      <c r="F152" s="23" t="s">
        <v>242</v>
      </c>
      <c r="G152" s="24">
        <v>39</v>
      </c>
    </row>
    <row r="153" spans="1:7" s="1" customFormat="1" ht="25.5">
      <c r="A153" s="451"/>
      <c r="B153" s="21" t="s">
        <v>499</v>
      </c>
      <c r="C153" s="22" t="s">
        <v>446</v>
      </c>
      <c r="D153" s="22" t="s">
        <v>1065</v>
      </c>
      <c r="E153" s="23" t="s">
        <v>1038</v>
      </c>
      <c r="F153" s="23" t="s">
        <v>242</v>
      </c>
      <c r="G153" s="24">
        <v>39</v>
      </c>
    </row>
    <row r="154" spans="1:7" s="1" customFormat="1" ht="25.5">
      <c r="A154" s="452">
        <v>65</v>
      </c>
      <c r="B154" s="21" t="s">
        <v>1330</v>
      </c>
      <c r="C154" s="22" t="s">
        <v>1585</v>
      </c>
      <c r="D154" s="22" t="s">
        <v>1015</v>
      </c>
      <c r="E154" s="23" t="s">
        <v>1038</v>
      </c>
      <c r="F154" s="23" t="s">
        <v>241</v>
      </c>
      <c r="G154" s="24">
        <v>49</v>
      </c>
    </row>
    <row r="155" spans="1:7" s="1" customFormat="1" ht="25.5">
      <c r="A155" s="452"/>
      <c r="B155" s="21" t="s">
        <v>1584</v>
      </c>
      <c r="C155" s="22" t="s">
        <v>1585</v>
      </c>
      <c r="D155" s="22" t="s">
        <v>1016</v>
      </c>
      <c r="E155" s="23" t="s">
        <v>1038</v>
      </c>
      <c r="F155" s="23" t="s">
        <v>241</v>
      </c>
      <c r="G155" s="24">
        <v>46</v>
      </c>
    </row>
    <row r="156" spans="1:7" s="1" customFormat="1" ht="25.5">
      <c r="A156" s="452"/>
      <c r="B156" s="21" t="s">
        <v>685</v>
      </c>
      <c r="C156" s="22" t="s">
        <v>1585</v>
      </c>
      <c r="D156" s="22" t="s">
        <v>1065</v>
      </c>
      <c r="E156" s="23" t="s">
        <v>1038</v>
      </c>
      <c r="F156" s="23" t="s">
        <v>241</v>
      </c>
      <c r="G156" s="24">
        <v>46</v>
      </c>
    </row>
    <row r="157" spans="1:7" s="1" customFormat="1" ht="25.5">
      <c r="A157" s="452">
        <v>66</v>
      </c>
      <c r="B157" s="21" t="s">
        <v>422</v>
      </c>
      <c r="C157" s="22" t="s">
        <v>1314</v>
      </c>
      <c r="D157" s="22" t="s">
        <v>1015</v>
      </c>
      <c r="E157" s="23" t="s">
        <v>1038</v>
      </c>
      <c r="F157" s="23" t="s">
        <v>1001</v>
      </c>
      <c r="G157" s="24">
        <v>52</v>
      </c>
    </row>
    <row r="158" spans="1:7" s="1" customFormat="1" ht="25.5">
      <c r="A158" s="452"/>
      <c r="B158" s="21" t="s">
        <v>658</v>
      </c>
      <c r="C158" s="22" t="s">
        <v>1315</v>
      </c>
      <c r="D158" s="22" t="s">
        <v>1016</v>
      </c>
      <c r="E158" s="23" t="s">
        <v>1038</v>
      </c>
      <c r="F158" s="23" t="s">
        <v>1001</v>
      </c>
      <c r="G158" s="24">
        <v>54</v>
      </c>
    </row>
    <row r="159" spans="1:7" s="1" customFormat="1" ht="25.5">
      <c r="A159" s="452">
        <v>67</v>
      </c>
      <c r="B159" s="21" t="s">
        <v>1307</v>
      </c>
      <c r="C159" s="22" t="s">
        <v>1308</v>
      </c>
      <c r="D159" s="22" t="s">
        <v>1015</v>
      </c>
      <c r="E159" s="23" t="s">
        <v>1038</v>
      </c>
      <c r="F159" s="23" t="s">
        <v>252</v>
      </c>
      <c r="G159" s="24">
        <v>44</v>
      </c>
    </row>
    <row r="160" spans="1:7" s="1" customFormat="1" ht="25.5">
      <c r="A160" s="452"/>
      <c r="B160" s="21" t="s">
        <v>396</v>
      </c>
      <c r="C160" s="22" t="s">
        <v>1308</v>
      </c>
      <c r="D160" s="22" t="s">
        <v>1016</v>
      </c>
      <c r="E160" s="23" t="s">
        <v>1038</v>
      </c>
      <c r="F160" s="23" t="s">
        <v>252</v>
      </c>
      <c r="G160" s="24">
        <v>82</v>
      </c>
    </row>
    <row r="161" spans="1:7" s="9" customFormat="1" ht="19.5" customHeight="1">
      <c r="A161" s="95" t="s">
        <v>148</v>
      </c>
      <c r="B161" s="12"/>
      <c r="C161" s="45"/>
      <c r="D161" s="12"/>
      <c r="E161" s="13"/>
      <c r="F161" s="13"/>
      <c r="G161" s="16"/>
    </row>
    <row r="162" spans="1:7" s="1" customFormat="1" ht="25.5">
      <c r="A162" s="452">
        <v>68</v>
      </c>
      <c r="B162" s="21" t="s">
        <v>71</v>
      </c>
      <c r="C162" s="22" t="s">
        <v>449</v>
      </c>
      <c r="D162" s="22" t="s">
        <v>1015</v>
      </c>
      <c r="E162" s="23" t="s">
        <v>1038</v>
      </c>
      <c r="F162" s="23" t="s">
        <v>244</v>
      </c>
      <c r="G162" s="24">
        <v>49</v>
      </c>
    </row>
    <row r="163" spans="1:7" s="1" customFormat="1" ht="25.5">
      <c r="A163" s="452"/>
      <c r="B163" s="21" t="s">
        <v>455</v>
      </c>
      <c r="C163" s="22" t="s">
        <v>449</v>
      </c>
      <c r="D163" s="22" t="s">
        <v>1016</v>
      </c>
      <c r="E163" s="23" t="s">
        <v>1038</v>
      </c>
      <c r="F163" s="23" t="s">
        <v>244</v>
      </c>
      <c r="G163" s="24">
        <v>28</v>
      </c>
    </row>
    <row r="164" spans="1:7" s="1" customFormat="1" ht="38.25">
      <c r="A164" s="452">
        <v>69</v>
      </c>
      <c r="B164" s="21" t="s">
        <v>1536</v>
      </c>
      <c r="C164" s="22" t="s">
        <v>1537</v>
      </c>
      <c r="D164" s="22" t="s">
        <v>1015</v>
      </c>
      <c r="E164" s="23" t="s">
        <v>1038</v>
      </c>
      <c r="F164" s="23" t="s">
        <v>242</v>
      </c>
      <c r="G164" s="24">
        <v>49</v>
      </c>
    </row>
    <row r="165" spans="1:7" s="1" customFormat="1" ht="38.25">
      <c r="A165" s="452"/>
      <c r="B165" s="21" t="s">
        <v>524</v>
      </c>
      <c r="C165" s="22" t="s">
        <v>1537</v>
      </c>
      <c r="D165" s="22" t="s">
        <v>1016</v>
      </c>
      <c r="E165" s="23" t="s">
        <v>1038</v>
      </c>
      <c r="F165" s="23" t="s">
        <v>242</v>
      </c>
      <c r="G165" s="24">
        <v>34</v>
      </c>
    </row>
    <row r="166" spans="1:7" s="1" customFormat="1" ht="25.5">
      <c r="A166" s="449">
        <v>70</v>
      </c>
      <c r="B166" s="21" t="s">
        <v>434</v>
      </c>
      <c r="C166" s="22" t="s">
        <v>433</v>
      </c>
      <c r="D166" s="22" t="s">
        <v>1015</v>
      </c>
      <c r="E166" s="23" t="s">
        <v>1038</v>
      </c>
      <c r="F166" s="23" t="s">
        <v>253</v>
      </c>
      <c r="G166" s="24">
        <v>47</v>
      </c>
    </row>
    <row r="167" spans="1:7" s="1" customFormat="1" ht="25.5">
      <c r="A167" s="451"/>
      <c r="B167" s="21" t="s">
        <v>525</v>
      </c>
      <c r="C167" s="22" t="s">
        <v>433</v>
      </c>
      <c r="D167" s="22" t="s">
        <v>1016</v>
      </c>
      <c r="E167" s="23" t="s">
        <v>1038</v>
      </c>
      <c r="F167" s="23" t="s">
        <v>253</v>
      </c>
      <c r="G167" s="24">
        <v>39</v>
      </c>
    </row>
    <row r="168" spans="1:7" s="1" customFormat="1" ht="25.5">
      <c r="A168" s="452">
        <v>71</v>
      </c>
      <c r="B168" s="21" t="s">
        <v>1329</v>
      </c>
      <c r="C168" s="22" t="s">
        <v>1123</v>
      </c>
      <c r="D168" s="22" t="s">
        <v>1074</v>
      </c>
      <c r="E168" s="23" t="s">
        <v>1038</v>
      </c>
      <c r="F168" s="23" t="s">
        <v>241</v>
      </c>
      <c r="G168" s="24">
        <v>52</v>
      </c>
    </row>
    <row r="169" spans="1:7" s="1" customFormat="1" ht="25.5">
      <c r="A169" s="452"/>
      <c r="B169" s="21" t="s">
        <v>1018</v>
      </c>
      <c r="C169" s="22" t="s">
        <v>1123</v>
      </c>
      <c r="D169" s="22" t="s">
        <v>1016</v>
      </c>
      <c r="E169" s="23" t="s">
        <v>1038</v>
      </c>
      <c r="F169" s="23" t="s">
        <v>241</v>
      </c>
      <c r="G169" s="24">
        <v>32</v>
      </c>
    </row>
    <row r="170" spans="1:7" s="9" customFormat="1" ht="19.5" customHeight="1">
      <c r="A170" s="95" t="s">
        <v>915</v>
      </c>
      <c r="B170" s="12"/>
      <c r="C170" s="45"/>
      <c r="D170" s="12"/>
      <c r="E170" s="13"/>
      <c r="F170" s="13"/>
      <c r="G170" s="16"/>
    </row>
    <row r="171" spans="1:7" s="1" customFormat="1" ht="25.5">
      <c r="A171" s="97">
        <v>72</v>
      </c>
      <c r="B171" s="21" t="s">
        <v>1132</v>
      </c>
      <c r="C171" s="22" t="s">
        <v>1538</v>
      </c>
      <c r="D171" s="22" t="s">
        <v>1074</v>
      </c>
      <c r="E171" s="23" t="s">
        <v>1038</v>
      </c>
      <c r="F171" s="23" t="s">
        <v>244</v>
      </c>
      <c r="G171" s="24">
        <v>50</v>
      </c>
    </row>
    <row r="172" spans="1:7" s="1" customFormat="1" ht="25.5">
      <c r="A172" s="97">
        <v>73</v>
      </c>
      <c r="B172" s="21" t="s">
        <v>1026</v>
      </c>
      <c r="C172" s="22" t="s">
        <v>1285</v>
      </c>
      <c r="D172" s="22" t="s">
        <v>1066</v>
      </c>
      <c r="E172" s="23" t="s">
        <v>1038</v>
      </c>
      <c r="F172" s="23" t="s">
        <v>242</v>
      </c>
      <c r="G172" s="24">
        <v>54</v>
      </c>
    </row>
    <row r="173" spans="1:7" s="1" customFormat="1" ht="25.5">
      <c r="A173" s="97">
        <v>74</v>
      </c>
      <c r="B173" s="21" t="s">
        <v>431</v>
      </c>
      <c r="C173" s="22" t="s">
        <v>158</v>
      </c>
      <c r="D173" s="22" t="s">
        <v>1067</v>
      </c>
      <c r="E173" s="23" t="s">
        <v>1038</v>
      </c>
      <c r="F173" s="23" t="s">
        <v>242</v>
      </c>
      <c r="G173" s="24">
        <v>52</v>
      </c>
    </row>
    <row r="174" spans="1:7" s="1" customFormat="1" ht="25.5">
      <c r="A174" s="97">
        <v>75</v>
      </c>
      <c r="B174" s="21" t="s">
        <v>1586</v>
      </c>
      <c r="C174" s="22" t="s">
        <v>1125</v>
      </c>
      <c r="D174" s="22" t="s">
        <v>1067</v>
      </c>
      <c r="E174" s="23" t="s">
        <v>1038</v>
      </c>
      <c r="F174" s="23" t="s">
        <v>241</v>
      </c>
      <c r="G174" s="24">
        <v>54</v>
      </c>
    </row>
    <row r="175" spans="1:7" s="9" customFormat="1" ht="19.5" customHeight="1">
      <c r="A175" s="95" t="s">
        <v>145</v>
      </c>
      <c r="B175" s="12"/>
      <c r="C175" s="45"/>
      <c r="D175" s="12"/>
      <c r="E175" s="13"/>
      <c r="F175" s="13"/>
      <c r="G175" s="16"/>
    </row>
    <row r="176" spans="1:7" s="1" customFormat="1" ht="38.25">
      <c r="A176" s="97">
        <v>76</v>
      </c>
      <c r="B176" s="21" t="s">
        <v>1070</v>
      </c>
      <c r="C176" s="22" t="s">
        <v>100</v>
      </c>
      <c r="D176" s="22" t="s">
        <v>771</v>
      </c>
      <c r="E176" s="23" t="s">
        <v>1038</v>
      </c>
      <c r="F176" s="23" t="s">
        <v>242</v>
      </c>
      <c r="G176" s="24">
        <v>56</v>
      </c>
    </row>
    <row r="177" spans="1:7" s="1" customFormat="1" ht="38.25">
      <c r="A177" s="97">
        <v>77</v>
      </c>
      <c r="B177" s="21" t="s">
        <v>682</v>
      </c>
      <c r="C177" s="22" t="s">
        <v>545</v>
      </c>
      <c r="D177" s="22" t="s">
        <v>771</v>
      </c>
      <c r="E177" s="23" t="s">
        <v>1038</v>
      </c>
      <c r="F177" s="23" t="s">
        <v>241</v>
      </c>
      <c r="G177" s="24">
        <v>56</v>
      </c>
    </row>
    <row r="178" spans="1:7" s="1" customFormat="1" ht="38.25">
      <c r="A178" s="97">
        <v>78</v>
      </c>
      <c r="B178" s="21" t="s">
        <v>397</v>
      </c>
      <c r="C178" s="22" t="s">
        <v>1309</v>
      </c>
      <c r="D178" s="22" t="s">
        <v>771</v>
      </c>
      <c r="E178" s="23" t="s">
        <v>1038</v>
      </c>
      <c r="F178" s="23" t="s">
        <v>252</v>
      </c>
      <c r="G178" s="24">
        <v>60</v>
      </c>
    </row>
    <row r="179" spans="1:7" s="9" customFormat="1" ht="19.5" customHeight="1">
      <c r="A179" s="100" t="s">
        <v>1350</v>
      </c>
      <c r="B179" s="12"/>
      <c r="C179" s="45"/>
      <c r="D179" s="12"/>
      <c r="E179" s="13"/>
      <c r="F179" s="13"/>
      <c r="G179" s="16"/>
    </row>
    <row r="180" spans="1:7" s="9" customFormat="1" ht="19.5" customHeight="1">
      <c r="A180" s="95" t="s">
        <v>150</v>
      </c>
      <c r="B180" s="12"/>
      <c r="C180" s="45"/>
      <c r="D180" s="12"/>
      <c r="E180" s="13"/>
      <c r="F180" s="13"/>
      <c r="G180" s="16"/>
    </row>
    <row r="181" spans="1:7" s="1" customFormat="1" ht="25.5">
      <c r="A181" s="452">
        <v>79</v>
      </c>
      <c r="B181" s="21" t="s">
        <v>112</v>
      </c>
      <c r="C181" s="22" t="s">
        <v>103</v>
      </c>
      <c r="D181" s="22" t="s">
        <v>1015</v>
      </c>
      <c r="E181" s="23" t="s">
        <v>1038</v>
      </c>
      <c r="F181" s="23" t="s">
        <v>1003</v>
      </c>
      <c r="G181" s="24">
        <v>34</v>
      </c>
    </row>
    <row r="182" spans="1:7" s="1" customFormat="1" ht="25.5">
      <c r="A182" s="452"/>
      <c r="B182" s="21" t="s">
        <v>399</v>
      </c>
      <c r="C182" s="22" t="s">
        <v>103</v>
      </c>
      <c r="D182" s="22" t="s">
        <v>1016</v>
      </c>
      <c r="E182" s="23" t="s">
        <v>1038</v>
      </c>
      <c r="F182" s="23" t="s">
        <v>1003</v>
      </c>
      <c r="G182" s="24">
        <v>21</v>
      </c>
    </row>
    <row r="183" spans="1:7" s="1" customFormat="1" ht="25.5">
      <c r="A183" s="38">
        <v>80</v>
      </c>
      <c r="B183" s="39" t="s">
        <v>1618</v>
      </c>
      <c r="C183" s="40" t="s">
        <v>1617</v>
      </c>
      <c r="D183" s="41" t="s">
        <v>1616</v>
      </c>
      <c r="E183" s="42" t="s">
        <v>10</v>
      </c>
      <c r="F183" s="43" t="s">
        <v>1615</v>
      </c>
      <c r="G183" s="44">
        <v>25</v>
      </c>
    </row>
    <row r="184" spans="1:7" s="9" customFormat="1" ht="19.5" customHeight="1">
      <c r="A184" s="100" t="s">
        <v>1532</v>
      </c>
      <c r="B184" s="12"/>
      <c r="C184" s="45"/>
      <c r="D184" s="12"/>
      <c r="E184" s="13"/>
      <c r="F184" s="13"/>
      <c r="G184" s="16"/>
    </row>
    <row r="185" spans="1:7" s="9" customFormat="1" ht="19.5" customHeight="1">
      <c r="A185" s="95" t="s">
        <v>144</v>
      </c>
      <c r="B185" s="12"/>
      <c r="C185" s="45"/>
      <c r="D185" s="12"/>
      <c r="E185" s="13"/>
      <c r="F185" s="13"/>
      <c r="G185" s="16"/>
    </row>
    <row r="186" spans="1:7" s="1" customFormat="1" ht="25.5">
      <c r="A186" s="452">
        <v>81</v>
      </c>
      <c r="B186" s="21" t="s">
        <v>1060</v>
      </c>
      <c r="C186" s="22" t="s">
        <v>575</v>
      </c>
      <c r="D186" s="22" t="s">
        <v>1015</v>
      </c>
      <c r="E186" s="23" t="s">
        <v>1038</v>
      </c>
      <c r="F186" s="23" t="s">
        <v>244</v>
      </c>
      <c r="G186" s="24">
        <v>39</v>
      </c>
    </row>
    <row r="187" spans="1:7" s="1" customFormat="1" ht="25.5">
      <c r="A187" s="452"/>
      <c r="B187" s="21" t="s">
        <v>580</v>
      </c>
      <c r="C187" s="22" t="s">
        <v>575</v>
      </c>
      <c r="D187" s="22" t="s">
        <v>1016</v>
      </c>
      <c r="E187" s="23" t="s">
        <v>1038</v>
      </c>
      <c r="F187" s="23" t="s">
        <v>244</v>
      </c>
      <c r="G187" s="24">
        <v>22</v>
      </c>
    </row>
    <row r="188" spans="1:7" s="1" customFormat="1" ht="25.5">
      <c r="A188" s="452">
        <v>82</v>
      </c>
      <c r="B188" s="21" t="s">
        <v>1287</v>
      </c>
      <c r="C188" s="22" t="s">
        <v>1416</v>
      </c>
      <c r="D188" s="22" t="s">
        <v>1074</v>
      </c>
      <c r="E188" s="23" t="s">
        <v>1038</v>
      </c>
      <c r="F188" s="23" t="s">
        <v>251</v>
      </c>
      <c r="G188" s="24">
        <v>55</v>
      </c>
    </row>
    <row r="189" spans="1:7" s="1" customFormat="1" ht="25.5">
      <c r="A189" s="452"/>
      <c r="B189" s="21" t="s">
        <v>581</v>
      </c>
      <c r="C189" s="22" t="s">
        <v>1416</v>
      </c>
      <c r="D189" s="22" t="s">
        <v>1016</v>
      </c>
      <c r="E189" s="23" t="s">
        <v>1038</v>
      </c>
      <c r="F189" s="23" t="s">
        <v>251</v>
      </c>
      <c r="G189" s="24">
        <v>29</v>
      </c>
    </row>
    <row r="190" spans="1:7" s="1" customFormat="1" ht="25.5">
      <c r="A190" s="452">
        <v>83</v>
      </c>
      <c r="B190" s="21" t="s">
        <v>672</v>
      </c>
      <c r="C190" s="22" t="s">
        <v>504</v>
      </c>
      <c r="D190" s="22" t="s">
        <v>1074</v>
      </c>
      <c r="E190" s="23" t="s">
        <v>1038</v>
      </c>
      <c r="F190" s="23" t="s">
        <v>241</v>
      </c>
      <c r="G190" s="24">
        <v>46</v>
      </c>
    </row>
    <row r="191" spans="1:7" s="1" customFormat="1" ht="25.5">
      <c r="A191" s="452"/>
      <c r="B191" s="21" t="s">
        <v>1633</v>
      </c>
      <c r="C191" s="22" t="s">
        <v>504</v>
      </c>
      <c r="D191" s="22" t="s">
        <v>1016</v>
      </c>
      <c r="E191" s="23" t="s">
        <v>1038</v>
      </c>
      <c r="F191" s="23" t="s">
        <v>241</v>
      </c>
      <c r="G191" s="24">
        <v>29</v>
      </c>
    </row>
    <row r="192" spans="1:7" s="11" customFormat="1" ht="19.5" customHeight="1">
      <c r="A192" s="100" t="s">
        <v>153</v>
      </c>
      <c r="B192" s="31"/>
      <c r="C192" s="47"/>
      <c r="D192" s="31"/>
      <c r="E192" s="32"/>
      <c r="F192" s="32"/>
      <c r="G192" s="33"/>
    </row>
    <row r="193" spans="1:7" s="9" customFormat="1" ht="19.5" customHeight="1">
      <c r="A193" s="101" t="s">
        <v>32</v>
      </c>
      <c r="B193" s="12"/>
      <c r="C193" s="45"/>
      <c r="D193" s="12"/>
      <c r="E193" s="13"/>
      <c r="F193" s="13"/>
      <c r="G193" s="16"/>
    </row>
    <row r="194" spans="1:7" s="1" customFormat="1" ht="25.5">
      <c r="A194" s="452">
        <v>84</v>
      </c>
      <c r="B194" s="21" t="s">
        <v>64</v>
      </c>
      <c r="C194" s="22" t="s">
        <v>496</v>
      </c>
      <c r="D194" s="22" t="s">
        <v>1015</v>
      </c>
      <c r="E194" s="23" t="s">
        <v>1331</v>
      </c>
      <c r="F194" s="23" t="s">
        <v>244</v>
      </c>
      <c r="G194" s="24">
        <v>49</v>
      </c>
    </row>
    <row r="195" spans="1:7" s="1" customFormat="1" ht="25.5">
      <c r="A195" s="452"/>
      <c r="B195" s="21" t="s">
        <v>527</v>
      </c>
      <c r="C195" s="22" t="s">
        <v>496</v>
      </c>
      <c r="D195" s="22" t="s">
        <v>1016</v>
      </c>
      <c r="E195" s="23" t="s">
        <v>1331</v>
      </c>
      <c r="F195" s="23" t="s">
        <v>244</v>
      </c>
      <c r="G195" s="24">
        <v>26</v>
      </c>
    </row>
    <row r="196" spans="1:7" s="1" customFormat="1" ht="25.5">
      <c r="A196" s="452">
        <v>85</v>
      </c>
      <c r="B196" s="21" t="s">
        <v>3</v>
      </c>
      <c r="C196" s="22" t="s">
        <v>1535</v>
      </c>
      <c r="D196" s="22" t="s">
        <v>1015</v>
      </c>
      <c r="E196" s="23" t="s">
        <v>1331</v>
      </c>
      <c r="F196" s="23" t="s">
        <v>242</v>
      </c>
      <c r="G196" s="24">
        <v>53</v>
      </c>
    </row>
    <row r="197" spans="1:7" s="1" customFormat="1" ht="25.5">
      <c r="A197" s="452"/>
      <c r="B197" s="21" t="s">
        <v>742</v>
      </c>
      <c r="C197" s="22" t="s">
        <v>1535</v>
      </c>
      <c r="D197" s="22" t="s">
        <v>1016</v>
      </c>
      <c r="E197" s="23" t="s">
        <v>1331</v>
      </c>
      <c r="F197" s="23" t="s">
        <v>242</v>
      </c>
      <c r="G197" s="24">
        <v>27</v>
      </c>
    </row>
    <row r="198" spans="1:7" s="1" customFormat="1" ht="25.5">
      <c r="A198" s="97">
        <v>86</v>
      </c>
      <c r="B198" s="21" t="s">
        <v>970</v>
      </c>
      <c r="C198" s="22" t="s">
        <v>721</v>
      </c>
      <c r="D198" s="22" t="s">
        <v>1015</v>
      </c>
      <c r="E198" s="23" t="s">
        <v>1331</v>
      </c>
      <c r="F198" s="23" t="s">
        <v>241</v>
      </c>
      <c r="G198" s="24">
        <v>56</v>
      </c>
    </row>
    <row r="199" spans="1:7" s="1" customFormat="1" ht="25.5">
      <c r="A199" s="452">
        <v>87</v>
      </c>
      <c r="B199" s="21" t="s">
        <v>962</v>
      </c>
      <c r="C199" s="22" t="s">
        <v>1127</v>
      </c>
      <c r="D199" s="22" t="s">
        <v>1015</v>
      </c>
      <c r="E199" s="23" t="s">
        <v>1331</v>
      </c>
      <c r="F199" s="23" t="s">
        <v>241</v>
      </c>
      <c r="G199" s="24">
        <v>56</v>
      </c>
    </row>
    <row r="200" spans="1:7" s="1" customFormat="1" ht="25.5">
      <c r="A200" s="452"/>
      <c r="B200" s="21" t="s">
        <v>1354</v>
      </c>
      <c r="C200" s="22" t="s">
        <v>1127</v>
      </c>
      <c r="D200" s="22" t="s">
        <v>1016</v>
      </c>
      <c r="E200" s="23" t="s">
        <v>1331</v>
      </c>
      <c r="F200" s="23" t="s">
        <v>241</v>
      </c>
      <c r="G200" s="24">
        <v>36</v>
      </c>
    </row>
    <row r="201" spans="1:7" s="1" customFormat="1" ht="25.5">
      <c r="A201" s="459">
        <v>88</v>
      </c>
      <c r="B201" s="52" t="s">
        <v>122</v>
      </c>
      <c r="C201" s="41" t="s">
        <v>513</v>
      </c>
      <c r="D201" s="41" t="s">
        <v>1616</v>
      </c>
      <c r="E201" s="85" t="s">
        <v>1331</v>
      </c>
      <c r="F201" s="41" t="s">
        <v>252</v>
      </c>
      <c r="G201" s="51">
        <v>49</v>
      </c>
    </row>
    <row r="202" spans="1:7" s="1" customFormat="1" ht="25.5">
      <c r="A202" s="459"/>
      <c r="B202" s="52" t="s">
        <v>123</v>
      </c>
      <c r="C202" s="41" t="s">
        <v>513</v>
      </c>
      <c r="D202" s="41" t="s">
        <v>231</v>
      </c>
      <c r="E202" s="85" t="s">
        <v>1331</v>
      </c>
      <c r="F202" s="41" t="s">
        <v>252</v>
      </c>
      <c r="G202" s="51">
        <v>29</v>
      </c>
    </row>
    <row r="203" spans="1:7" s="9" customFormat="1" ht="19.5" customHeight="1">
      <c r="A203" s="101" t="s">
        <v>33</v>
      </c>
      <c r="B203" s="12"/>
      <c r="C203" s="45"/>
      <c r="D203" s="12"/>
      <c r="E203" s="13"/>
      <c r="F203" s="13"/>
      <c r="G203" s="16"/>
    </row>
    <row r="204" spans="1:7" s="1" customFormat="1" ht="25.5">
      <c r="A204" s="452">
        <v>89</v>
      </c>
      <c r="B204" s="21" t="s">
        <v>662</v>
      </c>
      <c r="C204" s="22" t="s">
        <v>789</v>
      </c>
      <c r="D204" s="22" t="s">
        <v>1015</v>
      </c>
      <c r="E204" s="23" t="s">
        <v>1331</v>
      </c>
      <c r="F204" s="23" t="s">
        <v>244</v>
      </c>
      <c r="G204" s="24">
        <v>45</v>
      </c>
    </row>
    <row r="205" spans="1:7" s="1" customFormat="1" ht="25.5">
      <c r="A205" s="452"/>
      <c r="B205" s="21" t="s">
        <v>528</v>
      </c>
      <c r="C205" s="22" t="s">
        <v>789</v>
      </c>
      <c r="D205" s="22" t="s">
        <v>1016</v>
      </c>
      <c r="E205" s="23" t="s">
        <v>1331</v>
      </c>
      <c r="F205" s="23" t="s">
        <v>244</v>
      </c>
      <c r="G205" s="24">
        <v>29</v>
      </c>
    </row>
    <row r="206" spans="1:7" s="1" customFormat="1" ht="25.5">
      <c r="A206" s="452">
        <v>90</v>
      </c>
      <c r="B206" s="21" t="s">
        <v>5</v>
      </c>
      <c r="C206" s="22" t="s">
        <v>1577</v>
      </c>
      <c r="D206" s="22" t="s">
        <v>1015</v>
      </c>
      <c r="E206" s="23" t="s">
        <v>1331</v>
      </c>
      <c r="F206" s="23" t="s">
        <v>242</v>
      </c>
      <c r="G206" s="24">
        <v>45</v>
      </c>
    </row>
    <row r="207" spans="1:7" s="1" customFormat="1" ht="25.5">
      <c r="A207" s="452"/>
      <c r="B207" s="21" t="s">
        <v>529</v>
      </c>
      <c r="C207" s="22" t="s">
        <v>1577</v>
      </c>
      <c r="D207" s="22" t="s">
        <v>1016</v>
      </c>
      <c r="E207" s="23" t="s">
        <v>1331</v>
      </c>
      <c r="F207" s="23" t="s">
        <v>242</v>
      </c>
      <c r="G207" s="24">
        <v>31</v>
      </c>
    </row>
    <row r="208" spans="1:7" s="1" customFormat="1" ht="25.5">
      <c r="A208" s="97">
        <v>91</v>
      </c>
      <c r="B208" s="76" t="s">
        <v>853</v>
      </c>
      <c r="C208" s="22" t="s">
        <v>721</v>
      </c>
      <c r="D208" s="22" t="s">
        <v>1015</v>
      </c>
      <c r="E208" s="23" t="s">
        <v>1331</v>
      </c>
      <c r="F208" s="23" t="s">
        <v>241</v>
      </c>
      <c r="G208" s="24">
        <v>53</v>
      </c>
    </row>
    <row r="209" spans="1:7" s="1" customFormat="1" ht="25.5">
      <c r="A209" s="452">
        <v>92</v>
      </c>
      <c r="B209" s="21" t="s">
        <v>720</v>
      </c>
      <c r="C209" s="22" t="s">
        <v>1127</v>
      </c>
      <c r="D209" s="22" t="s">
        <v>1015</v>
      </c>
      <c r="E209" s="23" t="s">
        <v>1331</v>
      </c>
      <c r="F209" s="23" t="s">
        <v>241</v>
      </c>
      <c r="G209" s="24">
        <v>53</v>
      </c>
    </row>
    <row r="210" spans="1:7" s="1" customFormat="1" ht="25.5">
      <c r="A210" s="452"/>
      <c r="B210" s="21" t="s">
        <v>1587</v>
      </c>
      <c r="C210" s="22" t="s">
        <v>1127</v>
      </c>
      <c r="D210" s="22" t="s">
        <v>1016</v>
      </c>
      <c r="E210" s="23" t="s">
        <v>1331</v>
      </c>
      <c r="F210" s="23" t="s">
        <v>241</v>
      </c>
      <c r="G210" s="24">
        <v>36</v>
      </c>
    </row>
    <row r="211" spans="1:7" s="9" customFormat="1" ht="19.5" customHeight="1">
      <c r="A211" s="101" t="s">
        <v>34</v>
      </c>
      <c r="B211" s="12"/>
      <c r="C211" s="45"/>
      <c r="D211" s="12"/>
      <c r="E211" s="13"/>
      <c r="F211" s="13"/>
      <c r="G211" s="16"/>
    </row>
    <row r="212" spans="1:7" s="1" customFormat="1" ht="25.5">
      <c r="A212" s="452">
        <v>93</v>
      </c>
      <c r="B212" s="21" t="s">
        <v>1250</v>
      </c>
      <c r="C212" s="22" t="s">
        <v>1699</v>
      </c>
      <c r="D212" s="22" t="s">
        <v>1015</v>
      </c>
      <c r="E212" s="23" t="s">
        <v>1331</v>
      </c>
      <c r="F212" s="23" t="s">
        <v>242</v>
      </c>
      <c r="G212" s="24">
        <v>51</v>
      </c>
    </row>
    <row r="213" spans="1:7" s="1" customFormat="1" ht="25.5">
      <c r="A213" s="452"/>
      <c r="B213" s="21" t="s">
        <v>530</v>
      </c>
      <c r="C213" s="22" t="s">
        <v>1699</v>
      </c>
      <c r="D213" s="22" t="s">
        <v>1016</v>
      </c>
      <c r="E213" s="23" t="s">
        <v>1331</v>
      </c>
      <c r="F213" s="23" t="s">
        <v>242</v>
      </c>
      <c r="G213" s="24">
        <v>37</v>
      </c>
    </row>
    <row r="214" spans="1:7" s="1" customFormat="1" ht="25.5">
      <c r="A214" s="452">
        <v>94</v>
      </c>
      <c r="B214" s="21" t="s">
        <v>1574</v>
      </c>
      <c r="C214" s="22" t="s">
        <v>554</v>
      </c>
      <c r="D214" s="22" t="s">
        <v>1015</v>
      </c>
      <c r="E214" s="23" t="s">
        <v>1331</v>
      </c>
      <c r="F214" s="23" t="s">
        <v>241</v>
      </c>
      <c r="G214" s="24">
        <v>53</v>
      </c>
    </row>
    <row r="215" spans="1:7" s="1" customFormat="1" ht="25.5">
      <c r="A215" s="452"/>
      <c r="B215" s="21" t="s">
        <v>1352</v>
      </c>
      <c r="C215" s="22" t="s">
        <v>554</v>
      </c>
      <c r="D215" s="22" t="s">
        <v>1016</v>
      </c>
      <c r="E215" s="23" t="s">
        <v>1331</v>
      </c>
      <c r="F215" s="23" t="s">
        <v>241</v>
      </c>
      <c r="G215" s="24">
        <v>34</v>
      </c>
    </row>
    <row r="216" spans="1:7" s="9" customFormat="1" ht="19.5" customHeight="1">
      <c r="A216" s="95" t="s">
        <v>458</v>
      </c>
      <c r="B216" s="12"/>
      <c r="C216" s="45"/>
      <c r="D216" s="12"/>
      <c r="E216" s="13"/>
      <c r="F216" s="13"/>
      <c r="G216" s="16"/>
    </row>
    <row r="217" spans="1:7" s="1" customFormat="1" ht="25.5">
      <c r="A217" s="452">
        <v>95</v>
      </c>
      <c r="B217" s="21" t="s">
        <v>212</v>
      </c>
      <c r="C217" s="22" t="s">
        <v>1332</v>
      </c>
      <c r="D217" s="22" t="s">
        <v>1015</v>
      </c>
      <c r="E217" s="23" t="s">
        <v>1331</v>
      </c>
      <c r="F217" s="23" t="s">
        <v>249</v>
      </c>
      <c r="G217" s="24">
        <v>55</v>
      </c>
    </row>
    <row r="218" spans="1:7" s="1" customFormat="1" ht="38.25">
      <c r="A218" s="452"/>
      <c r="B218" s="21" t="s">
        <v>213</v>
      </c>
      <c r="C218" s="22" t="s">
        <v>1332</v>
      </c>
      <c r="D218" s="22" t="s">
        <v>1563</v>
      </c>
      <c r="E218" s="23" t="s">
        <v>1331</v>
      </c>
      <c r="F218" s="23" t="s">
        <v>249</v>
      </c>
      <c r="G218" s="24">
        <v>45</v>
      </c>
    </row>
    <row r="219" spans="1:7" s="1" customFormat="1" ht="25.5">
      <c r="A219" s="452">
        <v>96</v>
      </c>
      <c r="B219" s="21" t="s">
        <v>1</v>
      </c>
      <c r="C219" s="22" t="s">
        <v>1703</v>
      </c>
      <c r="D219" s="22" t="s">
        <v>1015</v>
      </c>
      <c r="E219" s="23" t="s">
        <v>1331</v>
      </c>
      <c r="F219" s="23" t="s">
        <v>242</v>
      </c>
      <c r="G219" s="24">
        <v>54</v>
      </c>
    </row>
    <row r="220" spans="1:7" s="1" customFormat="1" ht="25.5">
      <c r="A220" s="452"/>
      <c r="B220" s="21" t="s">
        <v>526</v>
      </c>
      <c r="C220" s="22" t="s">
        <v>1703</v>
      </c>
      <c r="D220" s="22" t="s">
        <v>1016</v>
      </c>
      <c r="E220" s="23" t="s">
        <v>1331</v>
      </c>
      <c r="F220" s="23" t="s">
        <v>242</v>
      </c>
      <c r="G220" s="24">
        <v>42</v>
      </c>
    </row>
    <row r="221" spans="1:7" s="1" customFormat="1" ht="51">
      <c r="A221" s="452">
        <v>97</v>
      </c>
      <c r="B221" s="21" t="s">
        <v>1588</v>
      </c>
      <c r="C221" s="22" t="s">
        <v>806</v>
      </c>
      <c r="D221" s="22" t="s">
        <v>1589</v>
      </c>
      <c r="E221" s="23" t="s">
        <v>1331</v>
      </c>
      <c r="F221" s="23" t="s">
        <v>241</v>
      </c>
      <c r="G221" s="24">
        <v>54</v>
      </c>
    </row>
    <row r="222" spans="1:7" s="1" customFormat="1" ht="25.5">
      <c r="A222" s="452"/>
      <c r="B222" s="21" t="s">
        <v>1266</v>
      </c>
      <c r="C222" s="22" t="s">
        <v>806</v>
      </c>
      <c r="D222" s="22" t="s">
        <v>1016</v>
      </c>
      <c r="E222" s="23" t="s">
        <v>1331</v>
      </c>
      <c r="F222" s="23" t="s">
        <v>241</v>
      </c>
      <c r="G222" s="24">
        <v>42</v>
      </c>
    </row>
    <row r="223" spans="1:7" s="1" customFormat="1" ht="25.5">
      <c r="A223" s="452">
        <v>98</v>
      </c>
      <c r="B223" s="21" t="s">
        <v>850</v>
      </c>
      <c r="C223" s="22" t="s">
        <v>1542</v>
      </c>
      <c r="D223" s="22" t="s">
        <v>1015</v>
      </c>
      <c r="E223" s="23" t="s">
        <v>1331</v>
      </c>
      <c r="F223" s="23" t="s">
        <v>247</v>
      </c>
      <c r="G223" s="24">
        <v>55</v>
      </c>
    </row>
    <row r="224" spans="1:7" s="1" customFormat="1" ht="25.5">
      <c r="A224" s="452"/>
      <c r="B224" s="21" t="s">
        <v>852</v>
      </c>
      <c r="C224" s="22" t="s">
        <v>1542</v>
      </c>
      <c r="D224" s="22" t="s">
        <v>1016</v>
      </c>
      <c r="E224" s="23" t="s">
        <v>1331</v>
      </c>
      <c r="F224" s="23" t="s">
        <v>247</v>
      </c>
      <c r="G224" s="24">
        <v>35</v>
      </c>
    </row>
    <row r="225" spans="1:7" s="9" customFormat="1" ht="19.5" customHeight="1">
      <c r="A225" s="95" t="s">
        <v>147</v>
      </c>
      <c r="B225" s="12"/>
      <c r="C225" s="45"/>
      <c r="D225" s="12"/>
      <c r="E225" s="13"/>
      <c r="F225" s="13"/>
      <c r="G225" s="16"/>
    </row>
    <row r="226" spans="1:7" s="1" customFormat="1" ht="25.5">
      <c r="A226" s="452">
        <v>99</v>
      </c>
      <c r="B226" s="21" t="s">
        <v>1101</v>
      </c>
      <c r="C226" s="22" t="s">
        <v>1041</v>
      </c>
      <c r="D226" s="22" t="s">
        <v>1015</v>
      </c>
      <c r="E226" s="23" t="s">
        <v>1331</v>
      </c>
      <c r="F226" s="23" t="s">
        <v>245</v>
      </c>
      <c r="G226" s="24">
        <v>56</v>
      </c>
    </row>
    <row r="227" spans="1:7" s="1" customFormat="1" ht="38.25">
      <c r="A227" s="452"/>
      <c r="B227" s="21" t="s">
        <v>376</v>
      </c>
      <c r="C227" s="22" t="s">
        <v>201</v>
      </c>
      <c r="D227" s="22" t="s">
        <v>375</v>
      </c>
      <c r="E227" s="23" t="s">
        <v>1331</v>
      </c>
      <c r="F227" s="23" t="s">
        <v>245</v>
      </c>
      <c r="G227" s="24">
        <v>45</v>
      </c>
    </row>
    <row r="228" spans="1:7" s="1" customFormat="1" ht="25.5">
      <c r="A228" s="452">
        <v>100</v>
      </c>
      <c r="B228" s="21" t="s">
        <v>1083</v>
      </c>
      <c r="C228" s="22" t="s">
        <v>189</v>
      </c>
      <c r="D228" s="22" t="s">
        <v>1015</v>
      </c>
      <c r="E228" s="23" t="s">
        <v>1331</v>
      </c>
      <c r="F228" s="23" t="s">
        <v>242</v>
      </c>
      <c r="G228" s="24">
        <v>49</v>
      </c>
    </row>
    <row r="229" spans="1:7" s="1" customFormat="1" ht="25.5">
      <c r="A229" s="452"/>
      <c r="B229" s="21" t="s">
        <v>533</v>
      </c>
      <c r="C229" s="22" t="s">
        <v>189</v>
      </c>
      <c r="D229" s="22" t="s">
        <v>1016</v>
      </c>
      <c r="E229" s="23" t="s">
        <v>1331</v>
      </c>
      <c r="F229" s="23" t="s">
        <v>242</v>
      </c>
      <c r="G229" s="24">
        <v>37</v>
      </c>
    </row>
    <row r="230" spans="1:7" s="1" customFormat="1" ht="38.25">
      <c r="A230" s="452">
        <v>101</v>
      </c>
      <c r="B230" s="21" t="s">
        <v>1289</v>
      </c>
      <c r="C230" s="22" t="s">
        <v>1590</v>
      </c>
      <c r="D230" s="22" t="s">
        <v>1074</v>
      </c>
      <c r="E230" s="23" t="s">
        <v>1331</v>
      </c>
      <c r="F230" s="23" t="s">
        <v>241</v>
      </c>
      <c r="G230" s="24">
        <v>54</v>
      </c>
    </row>
    <row r="231" spans="1:7" s="1" customFormat="1" ht="25.5">
      <c r="A231" s="452"/>
      <c r="B231" s="21" t="s">
        <v>116</v>
      </c>
      <c r="C231" s="22" t="s">
        <v>1590</v>
      </c>
      <c r="D231" s="22" t="s">
        <v>1016</v>
      </c>
      <c r="E231" s="23" t="s">
        <v>1331</v>
      </c>
      <c r="F231" s="23" t="s">
        <v>241</v>
      </c>
      <c r="G231" s="24">
        <v>38</v>
      </c>
    </row>
    <row r="232" spans="1:7" s="9" customFormat="1" ht="19.5" customHeight="1">
      <c r="A232" s="95" t="s">
        <v>459</v>
      </c>
      <c r="B232" s="12"/>
      <c r="C232" s="45"/>
      <c r="D232" s="12"/>
      <c r="E232" s="13"/>
      <c r="F232" s="14"/>
      <c r="G232" s="34"/>
    </row>
    <row r="233" spans="1:7" s="1" customFormat="1" ht="38.25">
      <c r="A233" s="452">
        <v>102</v>
      </c>
      <c r="B233" s="21" t="s">
        <v>779</v>
      </c>
      <c r="C233" s="22" t="s">
        <v>544</v>
      </c>
      <c r="D233" s="22" t="s">
        <v>1015</v>
      </c>
      <c r="E233" s="23" t="s">
        <v>679</v>
      </c>
      <c r="F233" s="23" t="s">
        <v>249</v>
      </c>
      <c r="G233" s="24">
        <v>92</v>
      </c>
    </row>
    <row r="234" spans="1:7" s="1" customFormat="1" ht="38.25">
      <c r="A234" s="452"/>
      <c r="B234" s="21" t="s">
        <v>680</v>
      </c>
      <c r="C234" s="22" t="s">
        <v>544</v>
      </c>
      <c r="D234" s="22" t="s">
        <v>1016</v>
      </c>
      <c r="E234" s="23" t="s">
        <v>679</v>
      </c>
      <c r="F234" s="23" t="s">
        <v>249</v>
      </c>
      <c r="G234" s="24">
        <v>58</v>
      </c>
    </row>
    <row r="235" spans="1:7" s="1" customFormat="1" ht="38.25">
      <c r="A235" s="452">
        <v>103</v>
      </c>
      <c r="B235" s="21" t="s">
        <v>780</v>
      </c>
      <c r="C235" s="22" t="s">
        <v>544</v>
      </c>
      <c r="D235" s="22" t="s">
        <v>1015</v>
      </c>
      <c r="E235" s="23" t="s">
        <v>69</v>
      </c>
      <c r="F235" s="23" t="s">
        <v>249</v>
      </c>
      <c r="G235" s="24">
        <v>92</v>
      </c>
    </row>
    <row r="236" spans="1:7" s="1" customFormat="1" ht="38.25">
      <c r="A236" s="452"/>
      <c r="B236" s="21" t="s">
        <v>677</v>
      </c>
      <c r="C236" s="22" t="s">
        <v>544</v>
      </c>
      <c r="D236" s="22" t="s">
        <v>1016</v>
      </c>
      <c r="E236" s="23" t="s">
        <v>69</v>
      </c>
      <c r="F236" s="23" t="s">
        <v>249</v>
      </c>
      <c r="G236" s="24">
        <v>58</v>
      </c>
    </row>
    <row r="237" spans="1:7" s="1" customFormat="1" ht="38.25">
      <c r="A237" s="452">
        <v>104</v>
      </c>
      <c r="B237" s="21" t="s">
        <v>858</v>
      </c>
      <c r="C237" s="22" t="s">
        <v>565</v>
      </c>
      <c r="D237" s="22" t="s">
        <v>1015</v>
      </c>
      <c r="E237" s="23" t="s">
        <v>1331</v>
      </c>
      <c r="F237" s="23" t="s">
        <v>241</v>
      </c>
      <c r="G237" s="24">
        <v>59</v>
      </c>
    </row>
    <row r="238" spans="1:7" s="1" customFormat="1" ht="38.25">
      <c r="A238" s="452"/>
      <c r="B238" s="21" t="s">
        <v>441</v>
      </c>
      <c r="C238" s="22" t="s">
        <v>565</v>
      </c>
      <c r="D238" s="22" t="s">
        <v>1016</v>
      </c>
      <c r="E238" s="23" t="s">
        <v>1331</v>
      </c>
      <c r="F238" s="23" t="s">
        <v>241</v>
      </c>
      <c r="G238" s="24">
        <v>36</v>
      </c>
    </row>
    <row r="239" spans="1:7" s="9" customFormat="1" ht="19.5" customHeight="1">
      <c r="A239" s="95" t="s">
        <v>146</v>
      </c>
      <c r="B239" s="12"/>
      <c r="C239" s="45"/>
      <c r="D239" s="12"/>
      <c r="E239" s="13"/>
      <c r="F239" s="13"/>
      <c r="G239" s="16"/>
    </row>
    <row r="240" spans="1:7" s="1" customFormat="1" ht="25.5">
      <c r="A240" s="449">
        <v>105</v>
      </c>
      <c r="B240" s="21" t="s">
        <v>1282</v>
      </c>
      <c r="C240" s="22" t="s">
        <v>1539</v>
      </c>
      <c r="D240" s="22" t="s">
        <v>1015</v>
      </c>
      <c r="E240" s="23" t="s">
        <v>1331</v>
      </c>
      <c r="F240" s="23" t="s">
        <v>244</v>
      </c>
      <c r="G240" s="24">
        <v>42</v>
      </c>
    </row>
    <row r="241" spans="1:7" s="1" customFormat="1" ht="25.5">
      <c r="A241" s="450"/>
      <c r="B241" s="21" t="s">
        <v>531</v>
      </c>
      <c r="C241" s="22" t="s">
        <v>1539</v>
      </c>
      <c r="D241" s="22" t="s">
        <v>1016</v>
      </c>
      <c r="E241" s="23" t="s">
        <v>1331</v>
      </c>
      <c r="F241" s="23" t="s">
        <v>244</v>
      </c>
      <c r="G241" s="24">
        <v>32</v>
      </c>
    </row>
    <row r="242" spans="1:7" s="1" customFormat="1" ht="25.5">
      <c r="A242" s="451"/>
      <c r="B242" s="21" t="s">
        <v>15</v>
      </c>
      <c r="C242" s="22" t="s">
        <v>1539</v>
      </c>
      <c r="D242" s="22" t="s">
        <v>1065</v>
      </c>
      <c r="E242" s="23" t="s">
        <v>1331</v>
      </c>
      <c r="F242" s="23" t="s">
        <v>244</v>
      </c>
      <c r="G242" s="24">
        <v>38</v>
      </c>
    </row>
    <row r="243" spans="1:7" s="1" customFormat="1" ht="25.5">
      <c r="A243" s="452">
        <v>106</v>
      </c>
      <c r="B243" s="21" t="s">
        <v>7</v>
      </c>
      <c r="C243" s="22" t="s">
        <v>143</v>
      </c>
      <c r="D243" s="22" t="s">
        <v>1015</v>
      </c>
      <c r="E243" s="23" t="s">
        <v>1331</v>
      </c>
      <c r="F243" s="23" t="s">
        <v>242</v>
      </c>
      <c r="G243" s="24">
        <v>56</v>
      </c>
    </row>
    <row r="244" spans="1:7" s="1" customFormat="1" ht="25.5">
      <c r="A244" s="452"/>
      <c r="B244" s="21" t="s">
        <v>532</v>
      </c>
      <c r="C244" s="22" t="s">
        <v>143</v>
      </c>
      <c r="D244" s="22" t="s">
        <v>1016</v>
      </c>
      <c r="E244" s="23" t="s">
        <v>1331</v>
      </c>
      <c r="F244" s="23" t="s">
        <v>242</v>
      </c>
      <c r="G244" s="24">
        <v>39</v>
      </c>
    </row>
    <row r="245" spans="1:7" s="1" customFormat="1" ht="25.5">
      <c r="A245" s="452"/>
      <c r="B245" s="21" t="s">
        <v>714</v>
      </c>
      <c r="C245" s="22" t="s">
        <v>756</v>
      </c>
      <c r="D245" s="22" t="s">
        <v>1065</v>
      </c>
      <c r="E245" s="23" t="s">
        <v>1331</v>
      </c>
      <c r="F245" s="23" t="s">
        <v>242</v>
      </c>
      <c r="G245" s="24">
        <v>39</v>
      </c>
    </row>
    <row r="246" spans="1:7" s="1" customFormat="1" ht="25.5">
      <c r="A246" s="452">
        <v>107</v>
      </c>
      <c r="B246" s="21" t="s">
        <v>964</v>
      </c>
      <c r="C246" s="22" t="s">
        <v>1305</v>
      </c>
      <c r="D246" s="22" t="s">
        <v>1015</v>
      </c>
      <c r="E246" s="23" t="s">
        <v>1331</v>
      </c>
      <c r="F246" s="23" t="s">
        <v>241</v>
      </c>
      <c r="G246" s="24">
        <v>49</v>
      </c>
    </row>
    <row r="247" spans="1:7" s="1" customFormat="1" ht="25.5">
      <c r="A247" s="452"/>
      <c r="B247" s="21" t="s">
        <v>854</v>
      </c>
      <c r="C247" s="22" t="s">
        <v>1305</v>
      </c>
      <c r="D247" s="22" t="s">
        <v>1016</v>
      </c>
      <c r="E247" s="23" t="s">
        <v>1331</v>
      </c>
      <c r="F247" s="23" t="s">
        <v>241</v>
      </c>
      <c r="G247" s="24">
        <v>46</v>
      </c>
    </row>
    <row r="248" spans="1:7" s="1" customFormat="1" ht="25.5">
      <c r="A248" s="452"/>
      <c r="B248" s="21" t="s">
        <v>745</v>
      </c>
      <c r="C248" s="22" t="s">
        <v>1305</v>
      </c>
      <c r="D248" s="22" t="s">
        <v>1065</v>
      </c>
      <c r="E248" s="23" t="s">
        <v>1331</v>
      </c>
      <c r="F248" s="23" t="s">
        <v>241</v>
      </c>
      <c r="G248" s="24">
        <v>46</v>
      </c>
    </row>
    <row r="249" spans="1:7" s="1" customFormat="1" ht="25.5">
      <c r="A249" s="452">
        <v>108</v>
      </c>
      <c r="B249" s="21" t="s">
        <v>1717</v>
      </c>
      <c r="C249" s="22" t="s">
        <v>1308</v>
      </c>
      <c r="D249" s="22" t="s">
        <v>1015</v>
      </c>
      <c r="E249" s="23" t="s">
        <v>1331</v>
      </c>
      <c r="F249" s="23" t="s">
        <v>252</v>
      </c>
      <c r="G249" s="24">
        <v>44</v>
      </c>
    </row>
    <row r="250" spans="1:7" s="1" customFormat="1" ht="25.5">
      <c r="A250" s="452"/>
      <c r="B250" s="21" t="s">
        <v>398</v>
      </c>
      <c r="C250" s="22" t="s">
        <v>1308</v>
      </c>
      <c r="D250" s="22" t="s">
        <v>1016</v>
      </c>
      <c r="E250" s="23" t="s">
        <v>1331</v>
      </c>
      <c r="F250" s="23" t="s">
        <v>252</v>
      </c>
      <c r="G250" s="24">
        <v>82</v>
      </c>
    </row>
    <row r="251" spans="1:7" s="9" customFormat="1" ht="19.5" customHeight="1">
      <c r="A251" s="95" t="s">
        <v>148</v>
      </c>
      <c r="B251" s="12"/>
      <c r="C251" s="45"/>
      <c r="D251" s="12"/>
      <c r="E251" s="13"/>
      <c r="F251" s="13"/>
      <c r="G251" s="16"/>
    </row>
    <row r="252" spans="1:7" s="1" customFormat="1" ht="25.5">
      <c r="A252" s="452">
        <v>109</v>
      </c>
      <c r="B252" s="21" t="s">
        <v>664</v>
      </c>
      <c r="C252" s="22" t="s">
        <v>790</v>
      </c>
      <c r="D252" s="22" t="s">
        <v>1015</v>
      </c>
      <c r="E252" s="23" t="s">
        <v>1331</v>
      </c>
      <c r="F252" s="23" t="s">
        <v>244</v>
      </c>
      <c r="G252" s="24">
        <v>49</v>
      </c>
    </row>
    <row r="253" spans="1:7" s="1" customFormat="1" ht="25.5">
      <c r="A253" s="452"/>
      <c r="B253" s="21" t="s">
        <v>709</v>
      </c>
      <c r="C253" s="22" t="s">
        <v>790</v>
      </c>
      <c r="D253" s="22" t="s">
        <v>1016</v>
      </c>
      <c r="E253" s="23" t="s">
        <v>1331</v>
      </c>
      <c r="F253" s="23" t="s">
        <v>244</v>
      </c>
      <c r="G253" s="24">
        <v>29</v>
      </c>
    </row>
    <row r="254" spans="1:7" s="1" customFormat="1" ht="25.5">
      <c r="A254" s="452">
        <v>110</v>
      </c>
      <c r="B254" s="21" t="s">
        <v>1081</v>
      </c>
      <c r="C254" s="22" t="s">
        <v>1407</v>
      </c>
      <c r="D254" s="22" t="s">
        <v>1015</v>
      </c>
      <c r="E254" s="23" t="s">
        <v>1331</v>
      </c>
      <c r="F254" s="23" t="s">
        <v>242</v>
      </c>
      <c r="G254" s="24">
        <v>49</v>
      </c>
    </row>
    <row r="255" spans="1:7" s="1" customFormat="1" ht="25.5">
      <c r="A255" s="452"/>
      <c r="B255" s="21" t="s">
        <v>1276</v>
      </c>
      <c r="C255" s="22" t="s">
        <v>1407</v>
      </c>
      <c r="D255" s="22" t="s">
        <v>1016</v>
      </c>
      <c r="E255" s="23" t="s">
        <v>1331</v>
      </c>
      <c r="F255" s="23" t="s">
        <v>242</v>
      </c>
      <c r="G255" s="24">
        <v>34</v>
      </c>
    </row>
    <row r="256" spans="1:7" s="1" customFormat="1" ht="25.5">
      <c r="A256" s="449">
        <v>111</v>
      </c>
      <c r="B256" s="21" t="s">
        <v>1117</v>
      </c>
      <c r="C256" s="22" t="s">
        <v>433</v>
      </c>
      <c r="D256" s="22" t="s">
        <v>1015</v>
      </c>
      <c r="E256" s="23" t="s">
        <v>1331</v>
      </c>
      <c r="F256" s="23" t="s">
        <v>253</v>
      </c>
      <c r="G256" s="24">
        <v>53</v>
      </c>
    </row>
    <row r="257" spans="1:7" s="1" customFormat="1" ht="25.5">
      <c r="A257" s="451"/>
      <c r="B257" s="21" t="s">
        <v>534</v>
      </c>
      <c r="C257" s="22" t="s">
        <v>433</v>
      </c>
      <c r="D257" s="22" t="s">
        <v>1016</v>
      </c>
      <c r="E257" s="23" t="s">
        <v>1331</v>
      </c>
      <c r="F257" s="23" t="s">
        <v>253</v>
      </c>
      <c r="G257" s="24">
        <v>38</v>
      </c>
    </row>
    <row r="258" spans="1:7" s="1" customFormat="1" ht="25.5">
      <c r="A258" s="452">
        <v>112</v>
      </c>
      <c r="B258" s="21" t="s">
        <v>968</v>
      </c>
      <c r="C258" s="22" t="s">
        <v>553</v>
      </c>
      <c r="D258" s="22" t="s">
        <v>1074</v>
      </c>
      <c r="E258" s="23" t="s">
        <v>1331</v>
      </c>
      <c r="F258" s="23" t="s">
        <v>241</v>
      </c>
      <c r="G258" s="24">
        <v>52</v>
      </c>
    </row>
    <row r="259" spans="1:7" s="1" customFormat="1" ht="25.5">
      <c r="A259" s="452"/>
      <c r="B259" s="21" t="s">
        <v>1560</v>
      </c>
      <c r="C259" s="22" t="s">
        <v>553</v>
      </c>
      <c r="D259" s="22" t="s">
        <v>1016</v>
      </c>
      <c r="E259" s="23" t="s">
        <v>1331</v>
      </c>
      <c r="F259" s="23" t="s">
        <v>241</v>
      </c>
      <c r="G259" s="24">
        <v>32</v>
      </c>
    </row>
    <row r="260" spans="1:7" s="9" customFormat="1" ht="19.5" customHeight="1">
      <c r="A260" s="95" t="s">
        <v>915</v>
      </c>
      <c r="B260" s="12"/>
      <c r="C260" s="45"/>
      <c r="D260" s="12"/>
      <c r="E260" s="13"/>
      <c r="F260" s="13"/>
      <c r="G260" s="16"/>
    </row>
    <row r="261" spans="1:7" s="1" customFormat="1" ht="25.5">
      <c r="A261" s="97">
        <v>113</v>
      </c>
      <c r="B261" s="21" t="s">
        <v>1325</v>
      </c>
      <c r="C261" s="22" t="s">
        <v>1538</v>
      </c>
      <c r="D261" s="22" t="s">
        <v>1074</v>
      </c>
      <c r="E261" s="23" t="s">
        <v>1331</v>
      </c>
      <c r="F261" s="23" t="s">
        <v>244</v>
      </c>
      <c r="G261" s="24">
        <v>50</v>
      </c>
    </row>
    <row r="262" spans="1:7" s="1" customFormat="1" ht="25.5">
      <c r="A262" s="97">
        <v>114</v>
      </c>
      <c r="B262" s="21" t="s">
        <v>1724</v>
      </c>
      <c r="C262" s="22" t="s">
        <v>158</v>
      </c>
      <c r="D262" s="22" t="s">
        <v>1067</v>
      </c>
      <c r="E262" s="23" t="s">
        <v>1331</v>
      </c>
      <c r="F262" s="23" t="s">
        <v>242</v>
      </c>
      <c r="G262" s="24">
        <v>52</v>
      </c>
    </row>
    <row r="263" spans="1:7" s="1" customFormat="1" ht="25.5">
      <c r="A263" s="97">
        <v>115</v>
      </c>
      <c r="B263" s="21" t="s">
        <v>869</v>
      </c>
      <c r="C263" s="22" t="s">
        <v>1285</v>
      </c>
      <c r="D263" s="22" t="s">
        <v>1066</v>
      </c>
      <c r="E263" s="23" t="s">
        <v>1331</v>
      </c>
      <c r="F263" s="23" t="s">
        <v>242</v>
      </c>
      <c r="G263" s="24">
        <v>54</v>
      </c>
    </row>
    <row r="264" spans="1:7" s="1" customFormat="1" ht="25.5">
      <c r="A264" s="452">
        <v>116</v>
      </c>
      <c r="B264" s="21" t="s">
        <v>1591</v>
      </c>
      <c r="C264" s="22" t="s">
        <v>1125</v>
      </c>
      <c r="D264" s="22" t="s">
        <v>1067</v>
      </c>
      <c r="E264" s="23" t="s">
        <v>1331</v>
      </c>
      <c r="F264" s="23" t="s">
        <v>241</v>
      </c>
      <c r="G264" s="24">
        <v>54</v>
      </c>
    </row>
    <row r="265" spans="1:7" s="1" customFormat="1" ht="25.5">
      <c r="A265" s="452"/>
      <c r="B265" s="21" t="s">
        <v>1019</v>
      </c>
      <c r="C265" s="22" t="s">
        <v>1125</v>
      </c>
      <c r="D265" s="22" t="s">
        <v>1016</v>
      </c>
      <c r="E265" s="23" t="s">
        <v>1331</v>
      </c>
      <c r="F265" s="23" t="s">
        <v>241</v>
      </c>
      <c r="G265" s="24">
        <v>29</v>
      </c>
    </row>
    <row r="266" spans="1:7" s="9" customFormat="1" ht="19.5" customHeight="1">
      <c r="A266" s="95" t="s">
        <v>145</v>
      </c>
      <c r="B266" s="12"/>
      <c r="C266" s="45"/>
      <c r="D266" s="12"/>
      <c r="E266" s="13"/>
      <c r="F266" s="13"/>
      <c r="G266" s="16"/>
    </row>
    <row r="267" spans="1:7" s="1" customFormat="1" ht="38.25">
      <c r="A267" s="97">
        <v>117</v>
      </c>
      <c r="B267" s="21" t="s">
        <v>1071</v>
      </c>
      <c r="C267" s="22" t="s">
        <v>188</v>
      </c>
      <c r="D267" s="22" t="s">
        <v>771</v>
      </c>
      <c r="E267" s="23" t="s">
        <v>1331</v>
      </c>
      <c r="F267" s="23" t="s">
        <v>242</v>
      </c>
      <c r="G267" s="24">
        <v>56</v>
      </c>
    </row>
    <row r="268" spans="1:7" s="1" customFormat="1" ht="38.25">
      <c r="A268" s="97">
        <v>118</v>
      </c>
      <c r="B268" s="21" t="s">
        <v>683</v>
      </c>
      <c r="C268" s="22" t="s">
        <v>545</v>
      </c>
      <c r="D268" s="22" t="s">
        <v>771</v>
      </c>
      <c r="E268" s="23" t="s">
        <v>1331</v>
      </c>
      <c r="F268" s="23" t="s">
        <v>241</v>
      </c>
      <c r="G268" s="24">
        <v>56</v>
      </c>
    </row>
    <row r="269" spans="1:7" s="1" customFormat="1" ht="25.5">
      <c r="A269" s="38">
        <v>119</v>
      </c>
      <c r="B269" s="39" t="s">
        <v>124</v>
      </c>
      <c r="C269" s="40" t="s">
        <v>1309</v>
      </c>
      <c r="D269" s="41" t="s">
        <v>512</v>
      </c>
      <c r="E269" s="40" t="s">
        <v>1331</v>
      </c>
      <c r="F269" s="41" t="s">
        <v>252</v>
      </c>
      <c r="G269" s="51">
        <v>50</v>
      </c>
    </row>
    <row r="270" spans="1:7" s="9" customFormat="1" ht="19.5" customHeight="1">
      <c r="A270" s="100" t="s">
        <v>1350</v>
      </c>
      <c r="B270" s="12"/>
      <c r="C270" s="45"/>
      <c r="D270" s="12"/>
      <c r="E270" s="13"/>
      <c r="F270" s="13"/>
      <c r="G270" s="16"/>
    </row>
    <row r="271" spans="1:7" s="9" customFormat="1" ht="19.5" customHeight="1">
      <c r="A271" s="95" t="s">
        <v>150</v>
      </c>
      <c r="B271" s="12"/>
      <c r="C271" s="45"/>
      <c r="D271" s="12"/>
      <c r="E271" s="13"/>
      <c r="F271" s="13"/>
      <c r="G271" s="16"/>
    </row>
    <row r="272" spans="1:7" s="1" customFormat="1" ht="25.5">
      <c r="A272" s="452">
        <v>120</v>
      </c>
      <c r="B272" s="21" t="s">
        <v>1294</v>
      </c>
      <c r="C272" s="22" t="s">
        <v>807</v>
      </c>
      <c r="D272" s="22" t="s">
        <v>1015</v>
      </c>
      <c r="E272" s="23" t="s">
        <v>1331</v>
      </c>
      <c r="F272" s="23" t="s">
        <v>1002</v>
      </c>
      <c r="G272" s="24">
        <v>34</v>
      </c>
    </row>
    <row r="273" spans="1:7" s="1" customFormat="1" ht="25.5">
      <c r="A273" s="452"/>
      <c r="B273" s="21" t="s">
        <v>1374</v>
      </c>
      <c r="C273" s="22" t="s">
        <v>807</v>
      </c>
      <c r="D273" s="22" t="s">
        <v>1016</v>
      </c>
      <c r="E273" s="23" t="s">
        <v>1331</v>
      </c>
      <c r="F273" s="23" t="s">
        <v>1002</v>
      </c>
      <c r="G273" s="24">
        <v>32</v>
      </c>
    </row>
    <row r="274" spans="1:7" s="1" customFormat="1" ht="12.75">
      <c r="A274" s="38">
        <v>121</v>
      </c>
      <c r="B274" s="39" t="s">
        <v>1620</v>
      </c>
      <c r="C274" s="40" t="s">
        <v>1619</v>
      </c>
      <c r="D274" s="41" t="s">
        <v>1616</v>
      </c>
      <c r="E274" s="42" t="s">
        <v>69</v>
      </c>
      <c r="F274" s="43" t="s">
        <v>1615</v>
      </c>
      <c r="G274" s="44">
        <v>25</v>
      </c>
    </row>
    <row r="275" spans="1:7" s="9" customFormat="1" ht="19.5" customHeight="1">
      <c r="A275" s="100" t="s">
        <v>1532</v>
      </c>
      <c r="B275" s="12"/>
      <c r="C275" s="45"/>
      <c r="D275" s="12"/>
      <c r="E275" s="13"/>
      <c r="F275" s="13"/>
      <c r="G275" s="16"/>
    </row>
    <row r="276" spans="1:7" s="9" customFormat="1" ht="19.5" customHeight="1">
      <c r="A276" s="95" t="s">
        <v>144</v>
      </c>
      <c r="B276" s="12"/>
      <c r="C276" s="45"/>
      <c r="D276" s="12"/>
      <c r="E276" s="13"/>
      <c r="F276" s="13"/>
      <c r="G276" s="16"/>
    </row>
    <row r="277" spans="1:7" s="1" customFormat="1" ht="25.5">
      <c r="A277" s="452">
        <v>122</v>
      </c>
      <c r="B277" s="21" t="s">
        <v>747</v>
      </c>
      <c r="C277" s="22" t="s">
        <v>748</v>
      </c>
      <c r="D277" s="22" t="s">
        <v>1074</v>
      </c>
      <c r="E277" s="23" t="s">
        <v>1331</v>
      </c>
      <c r="F277" s="23" t="s">
        <v>241</v>
      </c>
      <c r="G277" s="24">
        <v>46</v>
      </c>
    </row>
    <row r="278" spans="1:7" s="1" customFormat="1" ht="25.5">
      <c r="A278" s="452"/>
      <c r="B278" s="21" t="s">
        <v>749</v>
      </c>
      <c r="C278" s="22" t="s">
        <v>748</v>
      </c>
      <c r="D278" s="22" t="s">
        <v>1016</v>
      </c>
      <c r="E278" s="23" t="s">
        <v>1331</v>
      </c>
      <c r="F278" s="23" t="s">
        <v>241</v>
      </c>
      <c r="G278" s="24">
        <v>29</v>
      </c>
    </row>
    <row r="279" spans="1:7" s="11" customFormat="1" ht="19.5" customHeight="1">
      <c r="A279" s="100" t="s">
        <v>154</v>
      </c>
      <c r="B279" s="31"/>
      <c r="C279" s="47"/>
      <c r="D279" s="31"/>
      <c r="E279" s="32"/>
      <c r="F279" s="32"/>
      <c r="G279" s="33"/>
    </row>
    <row r="280" spans="1:7" s="9" customFormat="1" ht="19.5" customHeight="1">
      <c r="A280" s="101" t="s">
        <v>32</v>
      </c>
      <c r="B280" s="12"/>
      <c r="C280" s="45"/>
      <c r="D280" s="12"/>
      <c r="E280" s="13"/>
      <c r="F280" s="13"/>
      <c r="G280" s="16"/>
    </row>
    <row r="281" spans="1:7" s="1" customFormat="1" ht="25.5">
      <c r="A281" s="452">
        <v>123</v>
      </c>
      <c r="B281" s="21" t="s">
        <v>311</v>
      </c>
      <c r="C281" s="22" t="s">
        <v>496</v>
      </c>
      <c r="D281" s="22" t="s">
        <v>1015</v>
      </c>
      <c r="E281" s="23" t="s">
        <v>1545</v>
      </c>
      <c r="F281" s="23" t="s">
        <v>244</v>
      </c>
      <c r="G281" s="24">
        <v>49</v>
      </c>
    </row>
    <row r="282" spans="1:7" s="1" customFormat="1" ht="25.5">
      <c r="A282" s="452"/>
      <c r="B282" s="21" t="s">
        <v>536</v>
      </c>
      <c r="C282" s="22" t="s">
        <v>496</v>
      </c>
      <c r="D282" s="22" t="s">
        <v>1016</v>
      </c>
      <c r="E282" s="23" t="s">
        <v>1545</v>
      </c>
      <c r="F282" s="23" t="s">
        <v>244</v>
      </c>
      <c r="G282" s="24">
        <v>27</v>
      </c>
    </row>
    <row r="283" spans="1:7" s="1" customFormat="1" ht="25.5">
      <c r="A283" s="452">
        <v>124</v>
      </c>
      <c r="B283" s="21" t="s">
        <v>4</v>
      </c>
      <c r="C283" s="22" t="s">
        <v>1535</v>
      </c>
      <c r="D283" s="22" t="s">
        <v>1015</v>
      </c>
      <c r="E283" s="23" t="s">
        <v>1545</v>
      </c>
      <c r="F283" s="23" t="s">
        <v>242</v>
      </c>
      <c r="G283" s="24">
        <v>53</v>
      </c>
    </row>
    <row r="284" spans="1:7" s="1" customFormat="1" ht="25.5">
      <c r="A284" s="452"/>
      <c r="B284" s="21" t="s">
        <v>743</v>
      </c>
      <c r="C284" s="22" t="s">
        <v>1535</v>
      </c>
      <c r="D284" s="22" t="s">
        <v>1016</v>
      </c>
      <c r="E284" s="23" t="s">
        <v>1545</v>
      </c>
      <c r="F284" s="23" t="s">
        <v>242</v>
      </c>
      <c r="G284" s="24">
        <v>27</v>
      </c>
    </row>
    <row r="285" spans="1:7" s="1" customFormat="1" ht="25.5">
      <c r="A285" s="97">
        <v>125</v>
      </c>
      <c r="B285" s="21" t="s">
        <v>856</v>
      </c>
      <c r="C285" s="22" t="s">
        <v>721</v>
      </c>
      <c r="D285" s="22" t="s">
        <v>1015</v>
      </c>
      <c r="E285" s="23" t="s">
        <v>1545</v>
      </c>
      <c r="F285" s="23" t="s">
        <v>241</v>
      </c>
      <c r="G285" s="24">
        <v>56</v>
      </c>
    </row>
    <row r="286" spans="1:7" s="1" customFormat="1" ht="25.5">
      <c r="A286" s="459">
        <v>126</v>
      </c>
      <c r="B286" s="39" t="s">
        <v>125</v>
      </c>
      <c r="C286" s="40" t="s">
        <v>1281</v>
      </c>
      <c r="D286" s="41" t="s">
        <v>1616</v>
      </c>
      <c r="E286" s="85" t="s">
        <v>1545</v>
      </c>
      <c r="F286" s="41" t="s">
        <v>252</v>
      </c>
      <c r="G286" s="51">
        <v>49</v>
      </c>
    </row>
    <row r="287" spans="1:7" s="1" customFormat="1" ht="25.5">
      <c r="A287" s="459"/>
      <c r="B287" s="39" t="s">
        <v>126</v>
      </c>
      <c r="C287" s="40" t="s">
        <v>513</v>
      </c>
      <c r="D287" s="41" t="s">
        <v>231</v>
      </c>
      <c r="E287" s="85" t="s">
        <v>1545</v>
      </c>
      <c r="F287" s="41" t="s">
        <v>252</v>
      </c>
      <c r="G287" s="51">
        <v>29</v>
      </c>
    </row>
    <row r="288" spans="1:7" s="9" customFormat="1" ht="19.5" customHeight="1">
      <c r="A288" s="101" t="s">
        <v>33</v>
      </c>
      <c r="B288" s="12"/>
      <c r="C288" s="45"/>
      <c r="D288" s="12"/>
      <c r="E288" s="13"/>
      <c r="F288" s="13"/>
      <c r="G288" s="16"/>
    </row>
    <row r="289" spans="1:7" s="1" customFormat="1" ht="25.5">
      <c r="A289" s="452">
        <v>127</v>
      </c>
      <c r="B289" s="21" t="s">
        <v>663</v>
      </c>
      <c r="C289" s="22" t="s">
        <v>789</v>
      </c>
      <c r="D289" s="22" t="s">
        <v>1015</v>
      </c>
      <c r="E289" s="23" t="s">
        <v>1545</v>
      </c>
      <c r="F289" s="23" t="s">
        <v>244</v>
      </c>
      <c r="G289" s="24">
        <v>45</v>
      </c>
    </row>
    <row r="290" spans="1:7" s="1" customFormat="1" ht="25.5">
      <c r="A290" s="452"/>
      <c r="B290" s="21" t="s">
        <v>537</v>
      </c>
      <c r="C290" s="22" t="s">
        <v>789</v>
      </c>
      <c r="D290" s="22" t="s">
        <v>1016</v>
      </c>
      <c r="E290" s="23" t="s">
        <v>1545</v>
      </c>
      <c r="F290" s="23" t="s">
        <v>244</v>
      </c>
      <c r="G290" s="24">
        <v>29</v>
      </c>
    </row>
    <row r="291" spans="1:7" s="1" customFormat="1" ht="25.5">
      <c r="A291" s="452">
        <v>128</v>
      </c>
      <c r="B291" s="21" t="s">
        <v>6</v>
      </c>
      <c r="C291" s="22" t="s">
        <v>142</v>
      </c>
      <c r="D291" s="22" t="s">
        <v>1015</v>
      </c>
      <c r="E291" s="23" t="s">
        <v>1545</v>
      </c>
      <c r="F291" s="23" t="s">
        <v>242</v>
      </c>
      <c r="G291" s="24">
        <v>45</v>
      </c>
    </row>
    <row r="292" spans="1:7" s="1" customFormat="1" ht="25.5">
      <c r="A292" s="452"/>
      <c r="B292" s="21" t="s">
        <v>518</v>
      </c>
      <c r="C292" s="22" t="s">
        <v>142</v>
      </c>
      <c r="D292" s="22" t="s">
        <v>1016</v>
      </c>
      <c r="E292" s="23" t="s">
        <v>1545</v>
      </c>
      <c r="F292" s="23" t="s">
        <v>242</v>
      </c>
      <c r="G292" s="24">
        <v>31</v>
      </c>
    </row>
    <row r="293" spans="1:7" s="1" customFormat="1" ht="25.5">
      <c r="A293" s="97">
        <v>129</v>
      </c>
      <c r="B293" s="76" t="s">
        <v>855</v>
      </c>
      <c r="C293" s="22" t="s">
        <v>721</v>
      </c>
      <c r="D293" s="22" t="s">
        <v>1015</v>
      </c>
      <c r="E293" s="23" t="s">
        <v>1545</v>
      </c>
      <c r="F293" s="23" t="s">
        <v>241</v>
      </c>
      <c r="G293" s="24">
        <v>53</v>
      </c>
    </row>
    <row r="294" spans="1:7" s="9" customFormat="1" ht="19.5" customHeight="1">
      <c r="A294" s="101" t="s">
        <v>34</v>
      </c>
      <c r="B294" s="12"/>
      <c r="C294" s="45"/>
      <c r="D294" s="12"/>
      <c r="E294" s="13"/>
      <c r="F294" s="13"/>
      <c r="G294" s="16"/>
    </row>
    <row r="295" spans="1:7" s="1" customFormat="1" ht="38.25">
      <c r="A295" s="452">
        <v>130</v>
      </c>
      <c r="B295" s="21" t="s">
        <v>781</v>
      </c>
      <c r="C295" s="22" t="s">
        <v>1700</v>
      </c>
      <c r="D295" s="22" t="s">
        <v>1015</v>
      </c>
      <c r="E295" s="23" t="s">
        <v>1545</v>
      </c>
      <c r="F295" s="23" t="s">
        <v>242</v>
      </c>
      <c r="G295" s="24">
        <v>51</v>
      </c>
    </row>
    <row r="296" spans="1:7" s="1" customFormat="1" ht="38.25">
      <c r="A296" s="452"/>
      <c r="B296" s="21" t="s">
        <v>519</v>
      </c>
      <c r="C296" s="22" t="s">
        <v>1700</v>
      </c>
      <c r="D296" s="22" t="s">
        <v>1016</v>
      </c>
      <c r="E296" s="23" t="s">
        <v>1545</v>
      </c>
      <c r="F296" s="23" t="s">
        <v>242</v>
      </c>
      <c r="G296" s="24">
        <v>37</v>
      </c>
    </row>
    <row r="297" spans="1:7" s="1" customFormat="1" ht="25.5">
      <c r="A297" s="452">
        <v>131</v>
      </c>
      <c r="B297" s="21" t="s">
        <v>1575</v>
      </c>
      <c r="C297" s="22" t="s">
        <v>555</v>
      </c>
      <c r="D297" s="22" t="s">
        <v>1015</v>
      </c>
      <c r="E297" s="23" t="s">
        <v>1545</v>
      </c>
      <c r="F297" s="23" t="s">
        <v>241</v>
      </c>
      <c r="G297" s="24">
        <v>53</v>
      </c>
    </row>
    <row r="298" spans="1:7" s="1" customFormat="1" ht="25.5">
      <c r="A298" s="452"/>
      <c r="B298" s="21" t="s">
        <v>1353</v>
      </c>
      <c r="C298" s="22" t="s">
        <v>555</v>
      </c>
      <c r="D298" s="22" t="s">
        <v>1016</v>
      </c>
      <c r="E298" s="23" t="s">
        <v>1545</v>
      </c>
      <c r="F298" s="23" t="s">
        <v>241</v>
      </c>
      <c r="G298" s="24">
        <v>36</v>
      </c>
    </row>
    <row r="299" spans="1:7" s="9" customFormat="1" ht="19.5" customHeight="1">
      <c r="A299" s="95" t="s">
        <v>774</v>
      </c>
      <c r="B299" s="12"/>
      <c r="C299" s="45"/>
      <c r="D299" s="12"/>
      <c r="E299" s="13"/>
      <c r="F299" s="13"/>
      <c r="G299" s="16"/>
    </row>
    <row r="300" spans="1:7" s="1" customFormat="1" ht="25.5">
      <c r="A300" s="452">
        <v>132</v>
      </c>
      <c r="B300" s="21" t="s">
        <v>214</v>
      </c>
      <c r="C300" s="22" t="s">
        <v>1381</v>
      </c>
      <c r="D300" s="22" t="s">
        <v>1015</v>
      </c>
      <c r="E300" s="23" t="s">
        <v>1545</v>
      </c>
      <c r="F300" s="23" t="s">
        <v>249</v>
      </c>
      <c r="G300" s="24">
        <v>78</v>
      </c>
    </row>
    <row r="301" spans="1:7" s="1" customFormat="1" ht="25.5">
      <c r="A301" s="452"/>
      <c r="B301" s="21" t="s">
        <v>215</v>
      </c>
      <c r="C301" s="22" t="s">
        <v>1381</v>
      </c>
      <c r="D301" s="22" t="s">
        <v>1016</v>
      </c>
      <c r="E301" s="23" t="s">
        <v>1545</v>
      </c>
      <c r="F301" s="23" t="s">
        <v>249</v>
      </c>
      <c r="G301" s="24">
        <v>42</v>
      </c>
    </row>
    <row r="302" spans="1:7" s="1" customFormat="1" ht="25.5">
      <c r="A302" s="452">
        <v>133</v>
      </c>
      <c r="B302" s="21" t="s">
        <v>467</v>
      </c>
      <c r="C302" s="22" t="s">
        <v>1704</v>
      </c>
      <c r="D302" s="22" t="s">
        <v>1015</v>
      </c>
      <c r="E302" s="23" t="s">
        <v>1545</v>
      </c>
      <c r="F302" s="23" t="s">
        <v>242</v>
      </c>
      <c r="G302" s="24">
        <v>54</v>
      </c>
    </row>
    <row r="303" spans="1:7" s="1" customFormat="1" ht="25.5">
      <c r="A303" s="452"/>
      <c r="B303" s="21" t="s">
        <v>535</v>
      </c>
      <c r="C303" s="22" t="s">
        <v>1704</v>
      </c>
      <c r="D303" s="22" t="s">
        <v>1016</v>
      </c>
      <c r="E303" s="23" t="s">
        <v>1545</v>
      </c>
      <c r="F303" s="23" t="s">
        <v>242</v>
      </c>
      <c r="G303" s="24">
        <v>42</v>
      </c>
    </row>
    <row r="304" spans="1:7" s="1" customFormat="1" ht="25.5">
      <c r="A304" s="452">
        <v>134</v>
      </c>
      <c r="B304" s="21" t="s">
        <v>1592</v>
      </c>
      <c r="C304" s="22" t="s">
        <v>656</v>
      </c>
      <c r="D304" s="22" t="s">
        <v>1074</v>
      </c>
      <c r="E304" s="23" t="s">
        <v>1545</v>
      </c>
      <c r="F304" s="23" t="s">
        <v>241</v>
      </c>
      <c r="G304" s="24">
        <v>54</v>
      </c>
    </row>
    <row r="305" spans="1:7" s="1" customFormat="1" ht="25.5">
      <c r="A305" s="452"/>
      <c r="B305" s="21" t="s">
        <v>1267</v>
      </c>
      <c r="C305" s="22" t="s">
        <v>656</v>
      </c>
      <c r="D305" s="22" t="s">
        <v>1016</v>
      </c>
      <c r="E305" s="23" t="s">
        <v>1545</v>
      </c>
      <c r="F305" s="23" t="s">
        <v>241</v>
      </c>
      <c r="G305" s="24">
        <v>46</v>
      </c>
    </row>
    <row r="306" spans="1:7" s="1" customFormat="1" ht="25.5">
      <c r="A306" s="452">
        <v>135</v>
      </c>
      <c r="B306" s="21" t="s">
        <v>1593</v>
      </c>
      <c r="C306" s="22" t="s">
        <v>552</v>
      </c>
      <c r="D306" s="22" t="s">
        <v>1074</v>
      </c>
      <c r="E306" s="23" t="s">
        <v>1545</v>
      </c>
      <c r="F306" s="23" t="s">
        <v>241</v>
      </c>
      <c r="G306" s="24">
        <v>54</v>
      </c>
    </row>
    <row r="307" spans="1:7" s="1" customFormat="1" ht="25.5">
      <c r="A307" s="452"/>
      <c r="B307" s="21" t="s">
        <v>1269</v>
      </c>
      <c r="C307" s="22" t="s">
        <v>552</v>
      </c>
      <c r="D307" s="22" t="s">
        <v>1016</v>
      </c>
      <c r="E307" s="23" t="s">
        <v>1545</v>
      </c>
      <c r="F307" s="23" t="s">
        <v>241</v>
      </c>
      <c r="G307" s="24">
        <v>46</v>
      </c>
    </row>
    <row r="308" spans="1:7" s="9" customFormat="1" ht="19.5" customHeight="1">
      <c r="A308" s="95" t="s">
        <v>1604</v>
      </c>
      <c r="B308" s="12"/>
      <c r="C308" s="45"/>
      <c r="D308" s="12"/>
      <c r="E308" s="13"/>
      <c r="F308" s="13"/>
      <c r="G308" s="16"/>
    </row>
    <row r="309" spans="1:7" s="1" customFormat="1" ht="38.25">
      <c r="A309" s="452">
        <v>136</v>
      </c>
      <c r="B309" s="21" t="s">
        <v>216</v>
      </c>
      <c r="C309" s="22" t="s">
        <v>1332</v>
      </c>
      <c r="D309" s="22" t="s">
        <v>1015</v>
      </c>
      <c r="E309" s="23" t="s">
        <v>1545</v>
      </c>
      <c r="F309" s="23" t="s">
        <v>249</v>
      </c>
      <c r="G309" s="24">
        <v>55</v>
      </c>
    </row>
    <row r="310" spans="1:7" s="1" customFormat="1" ht="38.25">
      <c r="A310" s="452"/>
      <c r="B310" s="21" t="s">
        <v>217</v>
      </c>
      <c r="C310" s="22" t="s">
        <v>1332</v>
      </c>
      <c r="D310" s="22" t="s">
        <v>1016</v>
      </c>
      <c r="E310" s="23" t="s">
        <v>1545</v>
      </c>
      <c r="F310" s="23" t="s">
        <v>249</v>
      </c>
      <c r="G310" s="24">
        <v>45</v>
      </c>
    </row>
    <row r="311" spans="1:7" s="1" customFormat="1" ht="25.5">
      <c r="A311" s="452">
        <v>137</v>
      </c>
      <c r="B311" s="21" t="s">
        <v>1317</v>
      </c>
      <c r="C311" s="22" t="s">
        <v>552</v>
      </c>
      <c r="D311" s="22" t="s">
        <v>1015</v>
      </c>
      <c r="E311" s="23" t="s">
        <v>1545</v>
      </c>
      <c r="F311" s="23" t="s">
        <v>241</v>
      </c>
      <c r="G311" s="24">
        <v>54</v>
      </c>
    </row>
    <row r="312" spans="1:7" s="1" customFormat="1" ht="25.5">
      <c r="A312" s="452"/>
      <c r="B312" s="21" t="s">
        <v>1268</v>
      </c>
      <c r="C312" s="22" t="s">
        <v>552</v>
      </c>
      <c r="D312" s="22" t="s">
        <v>1016</v>
      </c>
      <c r="E312" s="23" t="s">
        <v>1545</v>
      </c>
      <c r="F312" s="23" t="s">
        <v>241</v>
      </c>
      <c r="G312" s="24">
        <v>46</v>
      </c>
    </row>
    <row r="313" spans="1:7" s="9" customFormat="1" ht="19.5" customHeight="1">
      <c r="A313" s="102" t="s">
        <v>775</v>
      </c>
      <c r="B313" s="12"/>
      <c r="C313" s="45"/>
      <c r="D313" s="12"/>
      <c r="E313" s="13"/>
      <c r="F313" s="13"/>
      <c r="G313" s="16"/>
    </row>
    <row r="314" spans="1:7" s="1" customFormat="1" ht="25.5">
      <c r="A314" s="452">
        <v>138</v>
      </c>
      <c r="B314" s="21" t="s">
        <v>1102</v>
      </c>
      <c r="C314" s="22" t="s">
        <v>1041</v>
      </c>
      <c r="D314" s="22" t="s">
        <v>1015</v>
      </c>
      <c r="E314" s="23" t="s">
        <v>1545</v>
      </c>
      <c r="F314" s="23" t="s">
        <v>245</v>
      </c>
      <c r="G314" s="24">
        <v>56</v>
      </c>
    </row>
    <row r="315" spans="1:7" s="1" customFormat="1" ht="38.25">
      <c r="A315" s="452"/>
      <c r="B315" s="21" t="s">
        <v>377</v>
      </c>
      <c r="C315" s="22" t="s">
        <v>1041</v>
      </c>
      <c r="D315" s="22" t="s">
        <v>375</v>
      </c>
      <c r="E315" s="23" t="s">
        <v>1545</v>
      </c>
      <c r="F315" s="23" t="s">
        <v>245</v>
      </c>
      <c r="G315" s="24">
        <v>45</v>
      </c>
    </row>
    <row r="316" spans="1:7" s="1" customFormat="1" ht="25.5">
      <c r="A316" s="452">
        <v>139</v>
      </c>
      <c r="B316" s="21" t="s">
        <v>47</v>
      </c>
      <c r="C316" s="22" t="s">
        <v>200</v>
      </c>
      <c r="D316" s="22" t="s">
        <v>1015</v>
      </c>
      <c r="E316" s="23" t="s">
        <v>1545</v>
      </c>
      <c r="F316" s="23" t="s">
        <v>242</v>
      </c>
      <c r="G316" s="24">
        <v>49</v>
      </c>
    </row>
    <row r="317" spans="1:7" s="1" customFormat="1" ht="25.5">
      <c r="A317" s="452"/>
      <c r="B317" s="21" t="s">
        <v>522</v>
      </c>
      <c r="C317" s="22" t="s">
        <v>200</v>
      </c>
      <c r="D317" s="22" t="s">
        <v>1016</v>
      </c>
      <c r="E317" s="23" t="s">
        <v>1545</v>
      </c>
      <c r="F317" s="23" t="s">
        <v>242</v>
      </c>
      <c r="G317" s="24">
        <v>37</v>
      </c>
    </row>
    <row r="318" spans="1:7" s="1" customFormat="1" ht="38.25">
      <c r="A318" s="452">
        <v>140</v>
      </c>
      <c r="B318" s="21" t="s">
        <v>1290</v>
      </c>
      <c r="C318" s="22" t="s">
        <v>503</v>
      </c>
      <c r="D318" s="22" t="s">
        <v>1074</v>
      </c>
      <c r="E318" s="23" t="s">
        <v>1545</v>
      </c>
      <c r="F318" s="23" t="s">
        <v>241</v>
      </c>
      <c r="G318" s="24">
        <v>54</v>
      </c>
    </row>
    <row r="319" spans="1:7" s="1" customFormat="1" ht="25.5">
      <c r="A319" s="452"/>
      <c r="B319" s="21" t="s">
        <v>264</v>
      </c>
      <c r="C319" s="22" t="s">
        <v>503</v>
      </c>
      <c r="D319" s="22" t="s">
        <v>1016</v>
      </c>
      <c r="E319" s="23" t="s">
        <v>1545</v>
      </c>
      <c r="F319" s="23" t="s">
        <v>241</v>
      </c>
      <c r="G319" s="24">
        <v>38</v>
      </c>
    </row>
    <row r="320" spans="1:7" s="9" customFormat="1" ht="19.5" customHeight="1">
      <c r="A320" s="102" t="s">
        <v>1605</v>
      </c>
      <c r="B320" s="12"/>
      <c r="C320" s="45"/>
      <c r="D320" s="12"/>
      <c r="E320" s="13"/>
      <c r="F320" s="13"/>
      <c r="G320" s="16"/>
    </row>
    <row r="321" spans="1:7" s="1" customFormat="1" ht="25.5">
      <c r="A321" s="452">
        <v>141</v>
      </c>
      <c r="B321" s="21" t="s">
        <v>115</v>
      </c>
      <c r="C321" s="22" t="s">
        <v>24</v>
      </c>
      <c r="D321" s="22" t="s">
        <v>1074</v>
      </c>
      <c r="E321" s="23" t="s">
        <v>1545</v>
      </c>
      <c r="F321" s="23" t="s">
        <v>244</v>
      </c>
      <c r="G321" s="24">
        <v>50</v>
      </c>
    </row>
    <row r="322" spans="1:7" s="1" customFormat="1" ht="25.5">
      <c r="A322" s="452"/>
      <c r="B322" s="21" t="s">
        <v>1546</v>
      </c>
      <c r="C322" s="22" t="s">
        <v>24</v>
      </c>
      <c r="D322" s="22" t="s">
        <v>1016</v>
      </c>
      <c r="E322" s="23" t="s">
        <v>1545</v>
      </c>
      <c r="F322" s="23" t="s">
        <v>244</v>
      </c>
      <c r="G322" s="24">
        <v>27</v>
      </c>
    </row>
    <row r="323" spans="1:7" s="1" customFormat="1" ht="25.5">
      <c r="A323" s="452">
        <v>142</v>
      </c>
      <c r="B323" s="21" t="s">
        <v>1743</v>
      </c>
      <c r="C323" s="22" t="s">
        <v>161</v>
      </c>
      <c r="D323" s="22" t="s">
        <v>1074</v>
      </c>
      <c r="E323" s="23" t="s">
        <v>1545</v>
      </c>
      <c r="F323" s="23" t="s">
        <v>250</v>
      </c>
      <c r="G323" s="24">
        <v>62</v>
      </c>
    </row>
    <row r="324" spans="1:7" s="1" customFormat="1" ht="25.5">
      <c r="A324" s="452"/>
      <c r="B324" s="21" t="s">
        <v>813</v>
      </c>
      <c r="C324" s="22" t="s">
        <v>161</v>
      </c>
      <c r="D324" s="22" t="s">
        <v>1016</v>
      </c>
      <c r="E324" s="23" t="s">
        <v>1545</v>
      </c>
      <c r="F324" s="23" t="s">
        <v>250</v>
      </c>
      <c r="G324" s="24">
        <v>40</v>
      </c>
    </row>
    <row r="325" spans="1:7" s="1" customFormat="1" ht="25.5">
      <c r="A325" s="452">
        <v>143</v>
      </c>
      <c r="B325" s="21" t="s">
        <v>1098</v>
      </c>
      <c r="C325" s="22" t="s">
        <v>654</v>
      </c>
      <c r="D325" s="22" t="s">
        <v>1015</v>
      </c>
      <c r="E325" s="23" t="s">
        <v>1545</v>
      </c>
      <c r="F325" s="23" t="s">
        <v>245</v>
      </c>
      <c r="G325" s="24">
        <v>56</v>
      </c>
    </row>
    <row r="326" spans="1:7" s="1" customFormat="1" ht="38.25">
      <c r="A326" s="452"/>
      <c r="B326" s="21" t="s">
        <v>1028</v>
      </c>
      <c r="C326" s="22" t="s">
        <v>654</v>
      </c>
      <c r="D326" s="22" t="s">
        <v>375</v>
      </c>
      <c r="E326" s="23" t="s">
        <v>1545</v>
      </c>
      <c r="F326" s="23" t="s">
        <v>245</v>
      </c>
      <c r="G326" s="24">
        <v>45</v>
      </c>
    </row>
    <row r="327" spans="1:7" s="1" customFormat="1" ht="25.5">
      <c r="A327" s="452">
        <v>144</v>
      </c>
      <c r="B327" s="21" t="s">
        <v>1316</v>
      </c>
      <c r="C327" s="22" t="s">
        <v>392</v>
      </c>
      <c r="D327" s="22" t="s">
        <v>1015</v>
      </c>
      <c r="E327" s="23" t="s">
        <v>1545</v>
      </c>
      <c r="F327" s="23" t="s">
        <v>241</v>
      </c>
      <c r="G327" s="24">
        <v>54</v>
      </c>
    </row>
    <row r="328" spans="1:7" s="1" customFormat="1" ht="25.5">
      <c r="A328" s="452"/>
      <c r="B328" s="21" t="s">
        <v>897</v>
      </c>
      <c r="C328" s="22" t="s">
        <v>392</v>
      </c>
      <c r="D328" s="22" t="s">
        <v>1016</v>
      </c>
      <c r="E328" s="23" t="s">
        <v>1545</v>
      </c>
      <c r="F328" s="23" t="s">
        <v>241</v>
      </c>
      <c r="G328" s="24">
        <v>38</v>
      </c>
    </row>
    <row r="329" spans="1:7" s="9" customFormat="1" ht="19.5" customHeight="1">
      <c r="A329" s="95" t="s">
        <v>678</v>
      </c>
      <c r="B329" s="12"/>
      <c r="C329" s="45"/>
      <c r="D329" s="12"/>
      <c r="E329" s="13"/>
      <c r="F329" s="13"/>
      <c r="G329" s="16"/>
    </row>
    <row r="330" spans="1:7" s="1" customFormat="1" ht="38.25">
      <c r="A330" s="452">
        <v>145</v>
      </c>
      <c r="B330" s="21" t="s">
        <v>780</v>
      </c>
      <c r="C330" s="22" t="s">
        <v>544</v>
      </c>
      <c r="D330" s="22" t="s">
        <v>1015</v>
      </c>
      <c r="E330" s="23" t="s">
        <v>69</v>
      </c>
      <c r="F330" s="23" t="s">
        <v>249</v>
      </c>
      <c r="G330" s="24">
        <v>92</v>
      </c>
    </row>
    <row r="331" spans="1:7" s="1" customFormat="1" ht="38.25">
      <c r="A331" s="452"/>
      <c r="B331" s="21" t="s">
        <v>677</v>
      </c>
      <c r="C331" s="22" t="s">
        <v>544</v>
      </c>
      <c r="D331" s="22" t="s">
        <v>1016</v>
      </c>
      <c r="E331" s="23" t="s">
        <v>69</v>
      </c>
      <c r="F331" s="23" t="s">
        <v>249</v>
      </c>
      <c r="G331" s="24">
        <v>58</v>
      </c>
    </row>
    <row r="332" spans="1:7" s="9" customFormat="1" ht="19.5" customHeight="1">
      <c r="A332" s="95" t="s">
        <v>773</v>
      </c>
      <c r="B332" s="12"/>
      <c r="C332" s="45"/>
      <c r="D332" s="12"/>
      <c r="E332" s="13"/>
      <c r="F332" s="13"/>
      <c r="G332" s="16"/>
    </row>
    <row r="333" spans="1:7" s="1" customFormat="1" ht="38.25">
      <c r="A333" s="452">
        <v>146</v>
      </c>
      <c r="B333" s="21" t="s">
        <v>779</v>
      </c>
      <c r="C333" s="22" t="s">
        <v>544</v>
      </c>
      <c r="D333" s="22" t="s">
        <v>1015</v>
      </c>
      <c r="E333" s="23" t="s">
        <v>679</v>
      </c>
      <c r="F333" s="23" t="s">
        <v>249</v>
      </c>
      <c r="G333" s="24">
        <v>92</v>
      </c>
    </row>
    <row r="334" spans="1:7" s="1" customFormat="1" ht="38.25">
      <c r="A334" s="452"/>
      <c r="B334" s="21" t="s">
        <v>680</v>
      </c>
      <c r="C334" s="22" t="s">
        <v>544</v>
      </c>
      <c r="D334" s="22" t="s">
        <v>1016</v>
      </c>
      <c r="E334" s="23" t="s">
        <v>679</v>
      </c>
      <c r="F334" s="23" t="s">
        <v>249</v>
      </c>
      <c r="G334" s="24">
        <v>58</v>
      </c>
    </row>
    <row r="335" spans="1:7" s="1" customFormat="1" ht="38.25">
      <c r="A335" s="452">
        <v>147</v>
      </c>
      <c r="B335" s="21" t="s">
        <v>1594</v>
      </c>
      <c r="C335" s="22" t="s">
        <v>1595</v>
      </c>
      <c r="D335" s="22" t="s">
        <v>1074</v>
      </c>
      <c r="E335" s="23" t="s">
        <v>1545</v>
      </c>
      <c r="F335" s="23" t="s">
        <v>241</v>
      </c>
      <c r="G335" s="24">
        <v>59</v>
      </c>
    </row>
    <row r="336" spans="1:7" s="1" customFormat="1" ht="38.25">
      <c r="A336" s="452"/>
      <c r="B336" s="21" t="s">
        <v>1059</v>
      </c>
      <c r="C336" s="22" t="s">
        <v>1595</v>
      </c>
      <c r="D336" s="22" t="s">
        <v>1016</v>
      </c>
      <c r="E336" s="23" t="s">
        <v>1545</v>
      </c>
      <c r="F336" s="23" t="s">
        <v>241</v>
      </c>
      <c r="G336" s="24">
        <v>36</v>
      </c>
    </row>
    <row r="337" spans="1:7" s="9" customFormat="1" ht="19.5" customHeight="1">
      <c r="A337" s="95" t="s">
        <v>430</v>
      </c>
      <c r="B337" s="12"/>
      <c r="C337" s="45"/>
      <c r="D337" s="12"/>
      <c r="E337" s="13"/>
      <c r="F337" s="13"/>
      <c r="G337" s="16"/>
    </row>
    <row r="338" spans="1:7" s="1" customFormat="1" ht="38.25">
      <c r="A338" s="452">
        <v>148</v>
      </c>
      <c r="B338" s="21" t="s">
        <v>435</v>
      </c>
      <c r="C338" s="22" t="s">
        <v>1541</v>
      </c>
      <c r="D338" s="22" t="s">
        <v>1015</v>
      </c>
      <c r="E338" s="23" t="s">
        <v>1545</v>
      </c>
      <c r="F338" s="23" t="s">
        <v>241</v>
      </c>
      <c r="G338" s="24">
        <v>59</v>
      </c>
    </row>
    <row r="339" spans="1:7" s="1" customFormat="1" ht="38.25">
      <c r="A339" s="452"/>
      <c r="B339" s="21" t="s">
        <v>30</v>
      </c>
      <c r="C339" s="22" t="s">
        <v>1541</v>
      </c>
      <c r="D339" s="22" t="s">
        <v>1016</v>
      </c>
      <c r="E339" s="23" t="s">
        <v>1545</v>
      </c>
      <c r="F339" s="23" t="s">
        <v>241</v>
      </c>
      <c r="G339" s="24">
        <v>42</v>
      </c>
    </row>
    <row r="340" spans="1:7" s="9" customFormat="1" ht="19.5" customHeight="1">
      <c r="A340" s="95" t="s">
        <v>146</v>
      </c>
      <c r="B340" s="12"/>
      <c r="C340" s="45"/>
      <c r="D340" s="12"/>
      <c r="E340" s="13"/>
      <c r="F340" s="13"/>
      <c r="G340" s="16"/>
    </row>
    <row r="341" spans="1:7" s="1" customFormat="1" ht="25.5">
      <c r="A341" s="449">
        <v>149</v>
      </c>
      <c r="B341" s="21" t="s">
        <v>1283</v>
      </c>
      <c r="C341" s="22" t="s">
        <v>1539</v>
      </c>
      <c r="D341" s="22" t="s">
        <v>1015</v>
      </c>
      <c r="E341" s="23" t="s">
        <v>1545</v>
      </c>
      <c r="F341" s="23" t="s">
        <v>244</v>
      </c>
      <c r="G341" s="24">
        <v>42</v>
      </c>
    </row>
    <row r="342" spans="1:7" s="1" customFormat="1" ht="25.5">
      <c r="A342" s="450"/>
      <c r="B342" s="21" t="s">
        <v>520</v>
      </c>
      <c r="C342" s="22" t="s">
        <v>1539</v>
      </c>
      <c r="D342" s="22" t="s">
        <v>1016</v>
      </c>
      <c r="E342" s="23" t="s">
        <v>1545</v>
      </c>
      <c r="F342" s="23" t="s">
        <v>244</v>
      </c>
      <c r="G342" s="24">
        <v>32</v>
      </c>
    </row>
    <row r="343" spans="1:7" s="1" customFormat="1" ht="25.5">
      <c r="A343" s="451"/>
      <c r="B343" s="21" t="s">
        <v>16</v>
      </c>
      <c r="C343" s="22" t="s">
        <v>1539</v>
      </c>
      <c r="D343" s="22" t="s">
        <v>1065</v>
      </c>
      <c r="E343" s="23" t="s">
        <v>1545</v>
      </c>
      <c r="F343" s="23" t="s">
        <v>244</v>
      </c>
      <c r="G343" s="24">
        <v>38</v>
      </c>
    </row>
    <row r="344" spans="1:7" s="1" customFormat="1" ht="25.5">
      <c r="A344" s="452">
        <v>150</v>
      </c>
      <c r="B344" s="21" t="s">
        <v>1080</v>
      </c>
      <c r="C344" s="22" t="s">
        <v>9</v>
      </c>
      <c r="D344" s="22" t="s">
        <v>1015</v>
      </c>
      <c r="E344" s="23" t="s">
        <v>1545</v>
      </c>
      <c r="F344" s="23" t="s">
        <v>242</v>
      </c>
      <c r="G344" s="24">
        <v>56</v>
      </c>
    </row>
    <row r="345" spans="1:7" s="1" customFormat="1" ht="25.5">
      <c r="A345" s="452"/>
      <c r="B345" s="21" t="s">
        <v>521</v>
      </c>
      <c r="C345" s="22" t="s">
        <v>9</v>
      </c>
      <c r="D345" s="22" t="s">
        <v>1016</v>
      </c>
      <c r="E345" s="23" t="s">
        <v>1545</v>
      </c>
      <c r="F345" s="23" t="s">
        <v>242</v>
      </c>
      <c r="G345" s="24">
        <v>39</v>
      </c>
    </row>
    <row r="346" spans="1:7" s="1" customFormat="1" ht="25.5">
      <c r="A346" s="452"/>
      <c r="B346" s="21" t="s">
        <v>715</v>
      </c>
      <c r="C346" s="22" t="s">
        <v>9</v>
      </c>
      <c r="D346" s="22" t="s">
        <v>1065</v>
      </c>
      <c r="E346" s="23" t="s">
        <v>1545</v>
      </c>
      <c r="F346" s="23" t="s">
        <v>242</v>
      </c>
      <c r="G346" s="24">
        <v>39</v>
      </c>
    </row>
    <row r="347" spans="1:7" s="1" customFormat="1" ht="25.5">
      <c r="A347" s="452">
        <v>151</v>
      </c>
      <c r="B347" s="21" t="s">
        <v>965</v>
      </c>
      <c r="C347" s="22" t="s">
        <v>1305</v>
      </c>
      <c r="D347" s="22" t="s">
        <v>1015</v>
      </c>
      <c r="E347" s="23" t="s">
        <v>1545</v>
      </c>
      <c r="F347" s="23" t="s">
        <v>241</v>
      </c>
      <c r="G347" s="24">
        <v>49</v>
      </c>
    </row>
    <row r="348" spans="1:7" s="1" customFormat="1" ht="25.5">
      <c r="A348" s="452"/>
      <c r="B348" s="21" t="s">
        <v>1335</v>
      </c>
      <c r="C348" s="22" t="s">
        <v>1305</v>
      </c>
      <c r="D348" s="22" t="s">
        <v>1016</v>
      </c>
      <c r="E348" s="23" t="s">
        <v>1545</v>
      </c>
      <c r="F348" s="23" t="s">
        <v>241</v>
      </c>
      <c r="G348" s="24">
        <v>46</v>
      </c>
    </row>
    <row r="349" spans="1:7" s="1" customFormat="1" ht="25.5">
      <c r="A349" s="452"/>
      <c r="B349" s="21" t="s">
        <v>746</v>
      </c>
      <c r="C349" s="22" t="s">
        <v>1305</v>
      </c>
      <c r="D349" s="22" t="s">
        <v>1065</v>
      </c>
      <c r="E349" s="23" t="s">
        <v>1545</v>
      </c>
      <c r="F349" s="23" t="s">
        <v>241</v>
      </c>
      <c r="G349" s="24">
        <v>46</v>
      </c>
    </row>
    <row r="350" spans="1:7" s="1" customFormat="1" ht="25.5">
      <c r="A350" s="452">
        <v>152</v>
      </c>
      <c r="B350" s="21" t="s">
        <v>65</v>
      </c>
      <c r="C350" s="22" t="s">
        <v>1308</v>
      </c>
      <c r="D350" s="22" t="s">
        <v>1015</v>
      </c>
      <c r="E350" s="23" t="s">
        <v>1545</v>
      </c>
      <c r="F350" s="23" t="s">
        <v>252</v>
      </c>
      <c r="G350" s="24">
        <v>44</v>
      </c>
    </row>
    <row r="351" spans="1:7" s="1" customFormat="1" ht="25.5">
      <c r="A351" s="452"/>
      <c r="B351" s="21" t="s">
        <v>1299</v>
      </c>
      <c r="C351" s="22" t="s">
        <v>1308</v>
      </c>
      <c r="D351" s="22" t="s">
        <v>1016</v>
      </c>
      <c r="E351" s="23" t="s">
        <v>1545</v>
      </c>
      <c r="F351" s="23" t="s">
        <v>252</v>
      </c>
      <c r="G351" s="24">
        <v>82</v>
      </c>
    </row>
    <row r="352" spans="1:7" s="9" customFormat="1" ht="19.5" customHeight="1">
      <c r="A352" s="95" t="s">
        <v>148</v>
      </c>
      <c r="B352" s="12"/>
      <c r="C352" s="45"/>
      <c r="D352" s="12"/>
      <c r="E352" s="13"/>
      <c r="F352" s="13"/>
      <c r="G352" s="16"/>
    </row>
    <row r="353" spans="1:7" s="1" customFormat="1" ht="25.5">
      <c r="A353" s="452">
        <v>153</v>
      </c>
      <c r="B353" s="21" t="s">
        <v>996</v>
      </c>
      <c r="C353" s="22" t="s">
        <v>790</v>
      </c>
      <c r="D353" s="22" t="s">
        <v>1015</v>
      </c>
      <c r="E353" s="23" t="s">
        <v>1545</v>
      </c>
      <c r="F353" s="23" t="s">
        <v>244</v>
      </c>
      <c r="G353" s="24">
        <v>49</v>
      </c>
    </row>
    <row r="354" spans="1:7" s="1" customFormat="1" ht="25.5">
      <c r="A354" s="452"/>
      <c r="B354" s="21" t="s">
        <v>710</v>
      </c>
      <c r="C354" s="22" t="s">
        <v>790</v>
      </c>
      <c r="D354" s="22" t="s">
        <v>1016</v>
      </c>
      <c r="E354" s="23" t="s">
        <v>1545</v>
      </c>
      <c r="F354" s="23" t="s">
        <v>244</v>
      </c>
      <c r="G354" s="24">
        <v>29</v>
      </c>
    </row>
    <row r="355" spans="1:7" s="1" customFormat="1" ht="25.5">
      <c r="A355" s="452">
        <v>154</v>
      </c>
      <c r="B355" s="21" t="s">
        <v>1082</v>
      </c>
      <c r="C355" s="22" t="s">
        <v>1407</v>
      </c>
      <c r="D355" s="22" t="s">
        <v>1015</v>
      </c>
      <c r="E355" s="23" t="s">
        <v>1545</v>
      </c>
      <c r="F355" s="23" t="s">
        <v>242</v>
      </c>
      <c r="G355" s="24">
        <v>49</v>
      </c>
    </row>
    <row r="356" spans="1:7" s="1" customFormat="1" ht="25.5">
      <c r="A356" s="452"/>
      <c r="B356" s="21" t="s">
        <v>659</v>
      </c>
      <c r="C356" s="22" t="s">
        <v>1407</v>
      </c>
      <c r="D356" s="22" t="s">
        <v>1016</v>
      </c>
      <c r="E356" s="23" t="s">
        <v>1545</v>
      </c>
      <c r="F356" s="23" t="s">
        <v>242</v>
      </c>
      <c r="G356" s="24">
        <v>34</v>
      </c>
    </row>
    <row r="357" spans="1:7" s="1" customFormat="1" ht="25.5">
      <c r="A357" s="449">
        <v>155</v>
      </c>
      <c r="B357" s="21" t="s">
        <v>1576</v>
      </c>
      <c r="C357" s="22" t="s">
        <v>1118</v>
      </c>
      <c r="D357" s="22" t="s">
        <v>1015</v>
      </c>
      <c r="E357" s="23" t="s">
        <v>1545</v>
      </c>
      <c r="F357" s="23" t="s">
        <v>253</v>
      </c>
      <c r="G357" s="24">
        <v>55</v>
      </c>
    </row>
    <row r="358" spans="1:7" s="1" customFormat="1" ht="25.5">
      <c r="A358" s="451"/>
      <c r="B358" s="21" t="s">
        <v>1558</v>
      </c>
      <c r="C358" s="22" t="s">
        <v>576</v>
      </c>
      <c r="D358" s="22" t="s">
        <v>1016</v>
      </c>
      <c r="E358" s="23" t="s">
        <v>1545</v>
      </c>
      <c r="F358" s="23" t="s">
        <v>253</v>
      </c>
      <c r="G358" s="24">
        <v>42</v>
      </c>
    </row>
    <row r="359" spans="1:7" s="1" customFormat="1" ht="25.5">
      <c r="A359" s="452">
        <v>156</v>
      </c>
      <c r="B359" s="21" t="s">
        <v>969</v>
      </c>
      <c r="C359" s="22" t="s">
        <v>1596</v>
      </c>
      <c r="D359" s="22" t="s">
        <v>1074</v>
      </c>
      <c r="E359" s="23" t="s">
        <v>1545</v>
      </c>
      <c r="F359" s="23" t="s">
        <v>241</v>
      </c>
      <c r="G359" s="24">
        <v>52</v>
      </c>
    </row>
    <row r="360" spans="1:7" s="1" customFormat="1" ht="25.5">
      <c r="A360" s="452"/>
      <c r="B360" s="21" t="s">
        <v>1554</v>
      </c>
      <c r="C360" s="22" t="s">
        <v>1596</v>
      </c>
      <c r="D360" s="22" t="s">
        <v>1016</v>
      </c>
      <c r="E360" s="23" t="s">
        <v>1545</v>
      </c>
      <c r="F360" s="23" t="s">
        <v>241</v>
      </c>
      <c r="G360" s="24">
        <v>32</v>
      </c>
    </row>
    <row r="361" spans="1:7" s="9" customFormat="1" ht="19.5" customHeight="1">
      <c r="A361" s="95" t="s">
        <v>915</v>
      </c>
      <c r="B361" s="12"/>
      <c r="C361" s="45"/>
      <c r="D361" s="12"/>
      <c r="E361" s="13"/>
      <c r="F361" s="13"/>
      <c r="G361" s="16"/>
    </row>
    <row r="362" spans="1:7" s="1" customFormat="1" ht="25.5">
      <c r="A362" s="97">
        <v>157</v>
      </c>
      <c r="B362" s="21" t="s">
        <v>308</v>
      </c>
      <c r="C362" s="22" t="s">
        <v>419</v>
      </c>
      <c r="D362" s="22" t="s">
        <v>1066</v>
      </c>
      <c r="E362" s="23" t="s">
        <v>1545</v>
      </c>
      <c r="F362" s="23" t="s">
        <v>244</v>
      </c>
      <c r="G362" s="24">
        <v>60</v>
      </c>
    </row>
    <row r="363" spans="1:7" s="1" customFormat="1" ht="25.5">
      <c r="A363" s="97">
        <v>158</v>
      </c>
      <c r="B363" s="21" t="s">
        <v>1721</v>
      </c>
      <c r="C363" s="22" t="s">
        <v>1368</v>
      </c>
      <c r="D363" s="22" t="s">
        <v>1067</v>
      </c>
      <c r="E363" s="23" t="s">
        <v>1545</v>
      </c>
      <c r="F363" s="23" t="s">
        <v>242</v>
      </c>
      <c r="G363" s="24">
        <v>62</v>
      </c>
    </row>
    <row r="364" spans="1:7" s="1" customFormat="1" ht="38.25">
      <c r="A364" s="452">
        <v>159</v>
      </c>
      <c r="B364" s="21" t="s">
        <v>507</v>
      </c>
      <c r="C364" s="22" t="s">
        <v>1119</v>
      </c>
      <c r="D364" s="22" t="s">
        <v>508</v>
      </c>
      <c r="E364" s="23" t="s">
        <v>1545</v>
      </c>
      <c r="F364" s="23" t="s">
        <v>241</v>
      </c>
      <c r="G364" s="24">
        <v>54</v>
      </c>
    </row>
    <row r="365" spans="1:7" s="1" customFormat="1" ht="25.5">
      <c r="A365" s="452"/>
      <c r="B365" s="21" t="s">
        <v>442</v>
      </c>
      <c r="C365" s="22" t="s">
        <v>546</v>
      </c>
      <c r="D365" s="22" t="s">
        <v>1016</v>
      </c>
      <c r="E365" s="23" t="s">
        <v>1545</v>
      </c>
      <c r="F365" s="23" t="s">
        <v>241</v>
      </c>
      <c r="G365" s="24">
        <v>32</v>
      </c>
    </row>
    <row r="366" spans="1:7" s="1" customFormat="1" ht="25.5">
      <c r="A366" s="452">
        <v>160</v>
      </c>
      <c r="B366" s="21" t="s">
        <v>1251</v>
      </c>
      <c r="C366" s="22" t="s">
        <v>1549</v>
      </c>
      <c r="D366" s="22" t="s">
        <v>1067</v>
      </c>
      <c r="E366" s="23" t="s">
        <v>1545</v>
      </c>
      <c r="F366" s="23" t="s">
        <v>252</v>
      </c>
      <c r="G366" s="24">
        <v>52</v>
      </c>
    </row>
    <row r="367" spans="1:7" s="1" customFormat="1" ht="25.5">
      <c r="A367" s="452"/>
      <c r="B367" s="21" t="s">
        <v>1215</v>
      </c>
      <c r="C367" s="22" t="s">
        <v>1549</v>
      </c>
      <c r="D367" s="22" t="s">
        <v>1016</v>
      </c>
      <c r="E367" s="23" t="s">
        <v>1545</v>
      </c>
      <c r="F367" s="23" t="s">
        <v>252</v>
      </c>
      <c r="G367" s="24">
        <v>30</v>
      </c>
    </row>
    <row r="368" spans="1:7" s="9" customFormat="1" ht="19.5" customHeight="1">
      <c r="A368" s="95" t="s">
        <v>145</v>
      </c>
      <c r="B368" s="12"/>
      <c r="C368" s="45"/>
      <c r="D368" s="12"/>
      <c r="E368" s="13"/>
      <c r="F368" s="13"/>
      <c r="G368" s="16"/>
    </row>
    <row r="369" spans="1:7" s="1" customFormat="1" ht="38.25">
      <c r="A369" s="97">
        <v>161</v>
      </c>
      <c r="B369" s="21" t="s">
        <v>1072</v>
      </c>
      <c r="C369" s="22" t="s">
        <v>188</v>
      </c>
      <c r="D369" s="22" t="s">
        <v>771</v>
      </c>
      <c r="E369" s="23" t="s">
        <v>1545</v>
      </c>
      <c r="F369" s="23" t="s">
        <v>242</v>
      </c>
      <c r="G369" s="24">
        <v>56</v>
      </c>
    </row>
    <row r="370" spans="1:7" s="1" customFormat="1" ht="38.25">
      <c r="A370" s="97">
        <v>162</v>
      </c>
      <c r="B370" s="21" t="s">
        <v>1598</v>
      </c>
      <c r="C370" s="22" t="s">
        <v>67</v>
      </c>
      <c r="D370" s="22" t="s">
        <v>771</v>
      </c>
      <c r="E370" s="23" t="s">
        <v>1545</v>
      </c>
      <c r="F370" s="23" t="s">
        <v>241</v>
      </c>
      <c r="G370" s="24">
        <v>56</v>
      </c>
    </row>
    <row r="371" spans="1:7" s="1" customFormat="1" ht="38.25">
      <c r="A371" s="97">
        <v>163</v>
      </c>
      <c r="B371" s="21" t="s">
        <v>684</v>
      </c>
      <c r="C371" s="22" t="s">
        <v>545</v>
      </c>
      <c r="D371" s="22" t="s">
        <v>771</v>
      </c>
      <c r="E371" s="23" t="s">
        <v>1545</v>
      </c>
      <c r="F371" s="23" t="s">
        <v>241</v>
      </c>
      <c r="G371" s="24">
        <v>56</v>
      </c>
    </row>
    <row r="372" spans="1:7" s="1" customFormat="1" ht="25.5">
      <c r="A372" s="38">
        <v>164</v>
      </c>
      <c r="B372" s="39" t="s">
        <v>127</v>
      </c>
      <c r="C372" s="40" t="s">
        <v>1309</v>
      </c>
      <c r="D372" s="41" t="s">
        <v>512</v>
      </c>
      <c r="E372" s="41" t="s">
        <v>1545</v>
      </c>
      <c r="F372" s="41" t="s">
        <v>252</v>
      </c>
      <c r="G372" s="51">
        <v>50</v>
      </c>
    </row>
    <row r="373" spans="1:7" s="9" customFormat="1" ht="19.5" customHeight="1">
      <c r="A373" s="100" t="s">
        <v>1350</v>
      </c>
      <c r="B373" s="12"/>
      <c r="C373" s="45"/>
      <c r="D373" s="12"/>
      <c r="E373" s="13"/>
      <c r="F373" s="13"/>
      <c r="G373" s="16"/>
    </row>
    <row r="374" spans="1:7" s="9" customFormat="1" ht="19.5" customHeight="1">
      <c r="A374" s="95" t="s">
        <v>150</v>
      </c>
      <c r="B374" s="12"/>
      <c r="C374" s="45"/>
      <c r="D374" s="12"/>
      <c r="E374" s="13"/>
      <c r="F374" s="13"/>
      <c r="G374" s="16"/>
    </row>
    <row r="375" spans="1:7" s="1" customFormat="1" ht="25.5">
      <c r="A375" s="452">
        <v>165</v>
      </c>
      <c r="B375" s="21" t="s">
        <v>1295</v>
      </c>
      <c r="C375" s="22" t="s">
        <v>808</v>
      </c>
      <c r="D375" s="22" t="s">
        <v>1015</v>
      </c>
      <c r="E375" s="23" t="s">
        <v>1545</v>
      </c>
      <c r="F375" s="23" t="s">
        <v>1002</v>
      </c>
      <c r="G375" s="24">
        <v>38</v>
      </c>
    </row>
    <row r="376" spans="1:7" s="1" customFormat="1" ht="25.5">
      <c r="A376" s="452"/>
      <c r="B376" s="21" t="s">
        <v>1373</v>
      </c>
      <c r="C376" s="22" t="s">
        <v>808</v>
      </c>
      <c r="D376" s="22" t="s">
        <v>1016</v>
      </c>
      <c r="E376" s="23" t="s">
        <v>1545</v>
      </c>
      <c r="F376" s="23" t="s">
        <v>1002</v>
      </c>
      <c r="G376" s="24">
        <v>28</v>
      </c>
    </row>
    <row r="377" spans="1:7" s="1" customFormat="1" ht="12.75">
      <c r="A377" s="38">
        <v>166</v>
      </c>
      <c r="B377" s="39" t="s">
        <v>1620</v>
      </c>
      <c r="C377" s="40" t="s">
        <v>1619</v>
      </c>
      <c r="D377" s="41" t="s">
        <v>1616</v>
      </c>
      <c r="E377" s="42" t="s">
        <v>69</v>
      </c>
      <c r="F377" s="43" t="s">
        <v>1615</v>
      </c>
      <c r="G377" s="44">
        <v>25</v>
      </c>
    </row>
    <row r="378" spans="1:7" s="11" customFormat="1" ht="19.5" customHeight="1">
      <c r="A378" s="100" t="s">
        <v>155</v>
      </c>
      <c r="B378" s="31"/>
      <c r="C378" s="47"/>
      <c r="D378" s="31"/>
      <c r="E378" s="32"/>
      <c r="F378" s="32"/>
      <c r="G378" s="33"/>
    </row>
    <row r="379" spans="1:7" s="9" customFormat="1" ht="19.5" customHeight="1">
      <c r="A379" s="102" t="s">
        <v>32</v>
      </c>
      <c r="B379" s="12"/>
      <c r="C379" s="45"/>
      <c r="D379" s="12"/>
      <c r="E379" s="13"/>
      <c r="F379" s="13"/>
      <c r="G379" s="16"/>
    </row>
    <row r="380" spans="1:7" s="1" customFormat="1" ht="25.5">
      <c r="A380" s="452">
        <v>167</v>
      </c>
      <c r="B380" s="21" t="s">
        <v>1261</v>
      </c>
      <c r="C380" s="22" t="s">
        <v>107</v>
      </c>
      <c r="D380" s="22" t="s">
        <v>1015</v>
      </c>
      <c r="E380" s="23" t="s">
        <v>1280</v>
      </c>
      <c r="F380" s="23" t="s">
        <v>254</v>
      </c>
      <c r="G380" s="24">
        <v>59</v>
      </c>
    </row>
    <row r="381" spans="1:7" s="1" customFormat="1" ht="25.5">
      <c r="A381" s="452"/>
      <c r="B381" s="21" t="s">
        <v>1262</v>
      </c>
      <c r="C381" s="22" t="s">
        <v>563</v>
      </c>
      <c r="D381" s="22" t="s">
        <v>1016</v>
      </c>
      <c r="E381" s="23" t="s">
        <v>1280</v>
      </c>
      <c r="F381" s="23" t="s">
        <v>254</v>
      </c>
      <c r="G381" s="24">
        <v>33</v>
      </c>
    </row>
    <row r="382" spans="1:7" s="1" customFormat="1" ht="25.5">
      <c r="A382" s="452">
        <v>168</v>
      </c>
      <c r="B382" s="21" t="s">
        <v>113</v>
      </c>
      <c r="C382" s="22" t="s">
        <v>204</v>
      </c>
      <c r="D382" s="22" t="s">
        <v>1015</v>
      </c>
      <c r="E382" s="23" t="s">
        <v>1280</v>
      </c>
      <c r="F382" s="23" t="s">
        <v>242</v>
      </c>
      <c r="G382" s="24">
        <v>59</v>
      </c>
    </row>
    <row r="383" spans="1:7" s="1" customFormat="1" ht="25.5">
      <c r="A383" s="452"/>
      <c r="B383" s="21" t="s">
        <v>754</v>
      </c>
      <c r="C383" s="22" t="s">
        <v>204</v>
      </c>
      <c r="D383" s="22" t="s">
        <v>1016</v>
      </c>
      <c r="E383" s="23" t="s">
        <v>1280</v>
      </c>
      <c r="F383" s="23" t="s">
        <v>242</v>
      </c>
      <c r="G383" s="24">
        <v>34</v>
      </c>
    </row>
    <row r="384" spans="1:7" s="1" customFormat="1" ht="25.5">
      <c r="A384" s="452">
        <v>169</v>
      </c>
      <c r="B384" s="21" t="s">
        <v>1053</v>
      </c>
      <c r="C384" s="22" t="s">
        <v>1126</v>
      </c>
      <c r="D384" s="22" t="s">
        <v>1015</v>
      </c>
      <c r="E384" s="23" t="s">
        <v>1280</v>
      </c>
      <c r="F384" s="23" t="s">
        <v>241</v>
      </c>
      <c r="G384" s="24">
        <v>59</v>
      </c>
    </row>
    <row r="385" spans="1:7" s="1" customFormat="1" ht="25.5">
      <c r="A385" s="452"/>
      <c r="B385" s="21" t="s">
        <v>26</v>
      </c>
      <c r="C385" s="22" t="s">
        <v>1126</v>
      </c>
      <c r="D385" s="22" t="s">
        <v>1016</v>
      </c>
      <c r="E385" s="23" t="s">
        <v>1280</v>
      </c>
      <c r="F385" s="23" t="s">
        <v>241</v>
      </c>
      <c r="G385" s="24">
        <v>34</v>
      </c>
    </row>
    <row r="386" spans="1:7" s="1" customFormat="1" ht="51">
      <c r="A386" s="452">
        <v>170</v>
      </c>
      <c r="B386" s="21" t="s">
        <v>1599</v>
      </c>
      <c r="C386" s="22" t="s">
        <v>505</v>
      </c>
      <c r="D386" s="22" t="s">
        <v>1600</v>
      </c>
      <c r="E386" s="23" t="s">
        <v>1280</v>
      </c>
      <c r="F386" s="23" t="s">
        <v>241</v>
      </c>
      <c r="G386" s="24">
        <v>59</v>
      </c>
    </row>
    <row r="387" spans="1:7" s="1" customFormat="1" ht="25.5">
      <c r="A387" s="452"/>
      <c r="B387" s="21" t="s">
        <v>28</v>
      </c>
      <c r="C387" s="22" t="s">
        <v>548</v>
      </c>
      <c r="D387" s="22" t="s">
        <v>1016</v>
      </c>
      <c r="E387" s="23" t="s">
        <v>1280</v>
      </c>
      <c r="F387" s="23" t="s">
        <v>241</v>
      </c>
      <c r="G387" s="24">
        <v>34</v>
      </c>
    </row>
    <row r="388" spans="1:7" s="9" customFormat="1" ht="19.5" customHeight="1">
      <c r="A388" s="102" t="s">
        <v>33</v>
      </c>
      <c r="B388" s="12"/>
      <c r="C388" s="45"/>
      <c r="D388" s="12"/>
      <c r="E388" s="13"/>
      <c r="F388" s="13"/>
      <c r="G388" s="16"/>
    </row>
    <row r="389" spans="1:7" s="1" customFormat="1" ht="25.5">
      <c r="A389" s="452">
        <v>171</v>
      </c>
      <c r="B389" s="21" t="s">
        <v>1259</v>
      </c>
      <c r="C389" s="22" t="s">
        <v>106</v>
      </c>
      <c r="D389" s="22" t="s">
        <v>1015</v>
      </c>
      <c r="E389" s="23" t="s">
        <v>1280</v>
      </c>
      <c r="F389" s="23" t="s">
        <v>254</v>
      </c>
      <c r="G389" s="24">
        <v>51</v>
      </c>
    </row>
    <row r="390" spans="1:7" s="1" customFormat="1" ht="25.5">
      <c r="A390" s="452"/>
      <c r="B390" s="21" t="s">
        <v>1260</v>
      </c>
      <c r="C390" s="22" t="s">
        <v>106</v>
      </c>
      <c r="D390" s="22" t="s">
        <v>1016</v>
      </c>
      <c r="E390" s="23" t="s">
        <v>1280</v>
      </c>
      <c r="F390" s="23" t="s">
        <v>254</v>
      </c>
      <c r="G390" s="24">
        <v>36</v>
      </c>
    </row>
    <row r="391" spans="1:7" s="1" customFormat="1" ht="25.5">
      <c r="A391" s="452">
        <v>172</v>
      </c>
      <c r="B391" s="21" t="s">
        <v>988</v>
      </c>
      <c r="C391" s="22" t="s">
        <v>1200</v>
      </c>
      <c r="D391" s="22" t="s">
        <v>1074</v>
      </c>
      <c r="E391" s="23" t="s">
        <v>1280</v>
      </c>
      <c r="F391" s="23" t="s">
        <v>254</v>
      </c>
      <c r="G391" s="24">
        <v>54</v>
      </c>
    </row>
    <row r="392" spans="1:7" s="1" customFormat="1" ht="25.5">
      <c r="A392" s="452"/>
      <c r="B392" s="21" t="s">
        <v>1258</v>
      </c>
      <c r="C392" s="22" t="s">
        <v>1200</v>
      </c>
      <c r="D392" s="22" t="s">
        <v>1016</v>
      </c>
      <c r="E392" s="23" t="s">
        <v>1280</v>
      </c>
      <c r="F392" s="23" t="s">
        <v>254</v>
      </c>
      <c r="G392" s="24">
        <v>36</v>
      </c>
    </row>
    <row r="393" spans="1:7" s="1" customFormat="1" ht="25.5">
      <c r="A393" s="449">
        <v>173</v>
      </c>
      <c r="B393" s="21" t="s">
        <v>114</v>
      </c>
      <c r="C393" s="22" t="s">
        <v>1240</v>
      </c>
      <c r="D393" s="22" t="s">
        <v>1015</v>
      </c>
      <c r="E393" s="23" t="s">
        <v>1280</v>
      </c>
      <c r="F393" s="23" t="s">
        <v>242</v>
      </c>
      <c r="G393" s="24">
        <v>52</v>
      </c>
    </row>
    <row r="394" spans="1:7" s="1" customFormat="1" ht="25.5">
      <c r="A394" s="451"/>
      <c r="B394" s="21" t="s">
        <v>239</v>
      </c>
      <c r="C394" s="22" t="s">
        <v>1240</v>
      </c>
      <c r="D394" s="22" t="s">
        <v>1016</v>
      </c>
      <c r="E394" s="23" t="s">
        <v>1280</v>
      </c>
      <c r="F394" s="23" t="s">
        <v>242</v>
      </c>
      <c r="G394" s="24">
        <v>37</v>
      </c>
    </row>
    <row r="395" spans="1:7" s="1" customFormat="1" ht="25.5">
      <c r="A395" s="449">
        <v>174</v>
      </c>
      <c r="B395" s="21" t="s">
        <v>55</v>
      </c>
      <c r="C395" s="22" t="s">
        <v>1241</v>
      </c>
      <c r="D395" s="22" t="s">
        <v>1015</v>
      </c>
      <c r="E395" s="23" t="s">
        <v>1280</v>
      </c>
      <c r="F395" s="23" t="s">
        <v>242</v>
      </c>
      <c r="G395" s="24">
        <v>52</v>
      </c>
    </row>
    <row r="396" spans="1:7" s="1" customFormat="1" ht="25.5">
      <c r="A396" s="451"/>
      <c r="B396" s="21" t="s">
        <v>240</v>
      </c>
      <c r="C396" s="22" t="s">
        <v>1241</v>
      </c>
      <c r="D396" s="22" t="s">
        <v>1016</v>
      </c>
      <c r="E396" s="23" t="s">
        <v>1280</v>
      </c>
      <c r="F396" s="23" t="s">
        <v>242</v>
      </c>
      <c r="G396" s="24">
        <v>37</v>
      </c>
    </row>
    <row r="397" spans="1:7" s="1" customFormat="1" ht="38.25">
      <c r="A397" s="452">
        <v>175</v>
      </c>
      <c r="B397" s="21" t="s">
        <v>1054</v>
      </c>
      <c r="C397" s="22" t="s">
        <v>484</v>
      </c>
      <c r="D397" s="22" t="s">
        <v>1015</v>
      </c>
      <c r="E397" s="23" t="s">
        <v>1280</v>
      </c>
      <c r="F397" s="23" t="s">
        <v>241</v>
      </c>
      <c r="G397" s="24">
        <v>56</v>
      </c>
    </row>
    <row r="398" spans="1:7" s="1" customFormat="1" ht="38.25">
      <c r="A398" s="452"/>
      <c r="B398" s="21" t="s">
        <v>27</v>
      </c>
      <c r="C398" s="22" t="s">
        <v>484</v>
      </c>
      <c r="D398" s="22" t="s">
        <v>1016</v>
      </c>
      <c r="E398" s="23" t="s">
        <v>1280</v>
      </c>
      <c r="F398" s="23" t="s">
        <v>241</v>
      </c>
      <c r="G398" s="24">
        <v>36</v>
      </c>
    </row>
    <row r="399" spans="1:7" s="1" customFormat="1" ht="25.5">
      <c r="A399" s="452">
        <v>176</v>
      </c>
      <c r="B399" s="21" t="s">
        <v>424</v>
      </c>
      <c r="C399" s="22" t="s">
        <v>485</v>
      </c>
      <c r="D399" s="22" t="s">
        <v>1074</v>
      </c>
      <c r="E399" s="23" t="s">
        <v>1280</v>
      </c>
      <c r="F399" s="23" t="s">
        <v>241</v>
      </c>
      <c r="G399" s="24">
        <v>56</v>
      </c>
    </row>
    <row r="400" spans="1:7" s="1" customFormat="1" ht="25.5">
      <c r="A400" s="452"/>
      <c r="B400" s="21" t="s">
        <v>39</v>
      </c>
      <c r="C400" s="22" t="s">
        <v>485</v>
      </c>
      <c r="D400" s="22" t="s">
        <v>1016</v>
      </c>
      <c r="E400" s="23" t="s">
        <v>1280</v>
      </c>
      <c r="F400" s="23" t="s">
        <v>241</v>
      </c>
      <c r="G400" s="24">
        <v>36</v>
      </c>
    </row>
    <row r="401" spans="1:7" s="1" customFormat="1" ht="25.5">
      <c r="A401" s="452">
        <v>177</v>
      </c>
      <c r="B401" s="21" t="s">
        <v>751</v>
      </c>
      <c r="C401" s="22" t="s">
        <v>1044</v>
      </c>
      <c r="D401" s="22" t="s">
        <v>1015</v>
      </c>
      <c r="E401" s="23" t="s">
        <v>1280</v>
      </c>
      <c r="F401" s="23" t="s">
        <v>1001</v>
      </c>
      <c r="G401" s="24">
        <v>49</v>
      </c>
    </row>
    <row r="402" spans="1:7" s="1" customFormat="1" ht="25.5">
      <c r="A402" s="452"/>
      <c r="B402" s="21" t="s">
        <v>1611</v>
      </c>
      <c r="C402" s="22" t="s">
        <v>1044</v>
      </c>
      <c r="D402" s="22" t="s">
        <v>1016</v>
      </c>
      <c r="E402" s="23" t="s">
        <v>1280</v>
      </c>
      <c r="F402" s="23" t="s">
        <v>1001</v>
      </c>
      <c r="G402" s="24">
        <v>35</v>
      </c>
    </row>
    <row r="403" spans="1:7" s="1" customFormat="1" ht="25.5">
      <c r="A403" s="452">
        <v>178</v>
      </c>
      <c r="B403" s="21" t="s">
        <v>1544</v>
      </c>
      <c r="C403" s="22" t="s">
        <v>159</v>
      </c>
      <c r="D403" s="22" t="s">
        <v>1015</v>
      </c>
      <c r="E403" s="23" t="s">
        <v>1280</v>
      </c>
      <c r="F403" s="23" t="s">
        <v>252</v>
      </c>
      <c r="G403" s="24">
        <v>56</v>
      </c>
    </row>
    <row r="404" spans="1:7" s="1" customFormat="1" ht="25.5">
      <c r="A404" s="452"/>
      <c r="B404" s="21" t="s">
        <v>1184</v>
      </c>
      <c r="C404" s="22" t="s">
        <v>159</v>
      </c>
      <c r="D404" s="22" t="s">
        <v>1016</v>
      </c>
      <c r="E404" s="23" t="s">
        <v>1280</v>
      </c>
      <c r="F404" s="23" t="s">
        <v>252</v>
      </c>
      <c r="G404" s="24">
        <v>36</v>
      </c>
    </row>
    <row r="405" spans="1:7" s="9" customFormat="1" ht="19.5" customHeight="1">
      <c r="A405" s="95" t="s">
        <v>558</v>
      </c>
      <c r="B405" s="12"/>
      <c r="C405" s="45"/>
      <c r="D405" s="12"/>
      <c r="E405" s="13"/>
      <c r="F405" s="13"/>
      <c r="G405" s="16"/>
    </row>
    <row r="406" spans="1:7" s="1" customFormat="1" ht="25.5">
      <c r="A406" s="452">
        <v>179</v>
      </c>
      <c r="B406" s="21" t="s">
        <v>875</v>
      </c>
      <c r="C406" s="22" t="s">
        <v>1381</v>
      </c>
      <c r="D406" s="22" t="s">
        <v>1015</v>
      </c>
      <c r="E406" s="23" t="s">
        <v>1280</v>
      </c>
      <c r="F406" s="23" t="s">
        <v>249</v>
      </c>
      <c r="G406" s="24">
        <v>78</v>
      </c>
    </row>
    <row r="407" spans="1:7" s="1" customFormat="1" ht="25.5">
      <c r="A407" s="452"/>
      <c r="B407" s="21" t="s">
        <v>876</v>
      </c>
      <c r="C407" s="22" t="s">
        <v>1381</v>
      </c>
      <c r="D407" s="22" t="s">
        <v>1016</v>
      </c>
      <c r="E407" s="23" t="s">
        <v>1280</v>
      </c>
      <c r="F407" s="23" t="s">
        <v>249</v>
      </c>
      <c r="G407" s="24">
        <v>42</v>
      </c>
    </row>
    <row r="408" spans="1:7" s="1" customFormat="1" ht="38.25">
      <c r="A408" s="452">
        <v>180</v>
      </c>
      <c r="B408" s="21" t="s">
        <v>57</v>
      </c>
      <c r="C408" s="22" t="s">
        <v>801</v>
      </c>
      <c r="D408" s="22" t="s">
        <v>1015</v>
      </c>
      <c r="E408" s="23" t="s">
        <v>1280</v>
      </c>
      <c r="F408" s="23" t="s">
        <v>242</v>
      </c>
      <c r="G408" s="24">
        <v>52</v>
      </c>
    </row>
    <row r="409" spans="1:7" s="1" customFormat="1" ht="38.25">
      <c r="A409" s="452"/>
      <c r="B409" s="21" t="s">
        <v>752</v>
      </c>
      <c r="C409" s="22" t="s">
        <v>801</v>
      </c>
      <c r="D409" s="22" t="s">
        <v>1016</v>
      </c>
      <c r="E409" s="23" t="s">
        <v>1280</v>
      </c>
      <c r="F409" s="23" t="s">
        <v>242</v>
      </c>
      <c r="G409" s="24">
        <v>43</v>
      </c>
    </row>
    <row r="410" spans="1:7" s="1" customFormat="1" ht="25.5">
      <c r="A410" s="452">
        <v>181</v>
      </c>
      <c r="B410" s="21" t="s">
        <v>1601</v>
      </c>
      <c r="C410" s="22" t="s">
        <v>1284</v>
      </c>
      <c r="D410" s="22" t="s">
        <v>1074</v>
      </c>
      <c r="E410" s="23" t="s">
        <v>1280</v>
      </c>
      <c r="F410" s="23" t="s">
        <v>241</v>
      </c>
      <c r="G410" s="24">
        <v>54</v>
      </c>
    </row>
    <row r="411" spans="1:7" s="1" customFormat="1" ht="25.5">
      <c r="A411" s="452"/>
      <c r="B411" s="21" t="s">
        <v>1277</v>
      </c>
      <c r="C411" s="22" t="s">
        <v>1284</v>
      </c>
      <c r="D411" s="22" t="s">
        <v>1016</v>
      </c>
      <c r="E411" s="23" t="s">
        <v>1280</v>
      </c>
      <c r="F411" s="23" t="s">
        <v>241</v>
      </c>
      <c r="G411" s="24">
        <v>46</v>
      </c>
    </row>
    <row r="412" spans="1:7" s="9" customFormat="1" ht="19.5" customHeight="1">
      <c r="A412" s="95" t="s">
        <v>1606</v>
      </c>
      <c r="B412" s="12"/>
      <c r="C412" s="45"/>
      <c r="D412" s="12"/>
      <c r="E412" s="13"/>
      <c r="F412" s="13"/>
      <c r="G412" s="16"/>
    </row>
    <row r="413" spans="1:7" s="1" customFormat="1" ht="25.5">
      <c r="A413" s="452">
        <v>182</v>
      </c>
      <c r="B413" s="21" t="s">
        <v>1271</v>
      </c>
      <c r="C413" s="22" t="s">
        <v>1381</v>
      </c>
      <c r="D413" s="22" t="s">
        <v>1015</v>
      </c>
      <c r="E413" s="23" t="s">
        <v>1280</v>
      </c>
      <c r="F413" s="23" t="s">
        <v>249</v>
      </c>
      <c r="G413" s="24">
        <v>78</v>
      </c>
    </row>
    <row r="414" spans="1:7" s="1" customFormat="1" ht="25.5">
      <c r="A414" s="452"/>
      <c r="B414" s="21" t="s">
        <v>1272</v>
      </c>
      <c r="C414" s="22" t="s">
        <v>1381</v>
      </c>
      <c r="D414" s="22" t="s">
        <v>1016</v>
      </c>
      <c r="E414" s="23" t="s">
        <v>1280</v>
      </c>
      <c r="F414" s="23" t="s">
        <v>249</v>
      </c>
      <c r="G414" s="24">
        <v>42</v>
      </c>
    </row>
    <row r="415" spans="1:7" s="1" customFormat="1" ht="25.5">
      <c r="A415" s="452">
        <v>183</v>
      </c>
      <c r="B415" s="21" t="s">
        <v>995</v>
      </c>
      <c r="C415" s="22" t="s">
        <v>1284</v>
      </c>
      <c r="D415" s="22" t="s">
        <v>1015</v>
      </c>
      <c r="E415" s="23" t="s">
        <v>1280</v>
      </c>
      <c r="F415" s="23" t="s">
        <v>241</v>
      </c>
      <c r="G415" s="24">
        <v>54</v>
      </c>
    </row>
    <row r="416" spans="1:7" s="1" customFormat="1" ht="25.5">
      <c r="A416" s="452"/>
      <c r="B416" s="21" t="s">
        <v>1046</v>
      </c>
      <c r="C416" s="22" t="s">
        <v>1284</v>
      </c>
      <c r="D416" s="22" t="s">
        <v>1016</v>
      </c>
      <c r="E416" s="23" t="s">
        <v>1280</v>
      </c>
      <c r="F416" s="23" t="s">
        <v>241</v>
      </c>
      <c r="G416" s="24">
        <v>46</v>
      </c>
    </row>
    <row r="417" spans="1:7" s="1" customFormat="1" ht="25.5">
      <c r="A417" s="452">
        <v>184</v>
      </c>
      <c r="B417" s="21" t="s">
        <v>1273</v>
      </c>
      <c r="C417" s="22" t="s">
        <v>1543</v>
      </c>
      <c r="D417" s="22" t="s">
        <v>1015</v>
      </c>
      <c r="E417" s="23" t="s">
        <v>1280</v>
      </c>
      <c r="F417" s="23" t="s">
        <v>247</v>
      </c>
      <c r="G417" s="24">
        <v>60</v>
      </c>
    </row>
    <row r="418" spans="1:7" s="1" customFormat="1" ht="25.5">
      <c r="A418" s="452"/>
      <c r="B418" s="21" t="s">
        <v>1274</v>
      </c>
      <c r="C418" s="22" t="s">
        <v>1543</v>
      </c>
      <c r="D418" s="22" t="s">
        <v>1016</v>
      </c>
      <c r="E418" s="23" t="s">
        <v>1280</v>
      </c>
      <c r="F418" s="23" t="s">
        <v>247</v>
      </c>
      <c r="G418" s="24">
        <v>33</v>
      </c>
    </row>
    <row r="419" spans="1:7" s="9" customFormat="1" ht="19.5" customHeight="1">
      <c r="A419" s="95" t="s">
        <v>559</v>
      </c>
      <c r="B419" s="12"/>
      <c r="C419" s="45"/>
      <c r="D419" s="12"/>
      <c r="E419" s="13"/>
      <c r="F419" s="13"/>
      <c r="G419" s="16"/>
    </row>
    <row r="420" spans="1:7" s="1" customFormat="1" ht="25.5">
      <c r="A420" s="452">
        <v>185</v>
      </c>
      <c r="B420" s="21" t="s">
        <v>1029</v>
      </c>
      <c r="C420" s="22" t="s">
        <v>1041</v>
      </c>
      <c r="D420" s="22" t="s">
        <v>1074</v>
      </c>
      <c r="E420" s="23" t="s">
        <v>1280</v>
      </c>
      <c r="F420" s="23" t="s">
        <v>245</v>
      </c>
      <c r="G420" s="24">
        <v>56</v>
      </c>
    </row>
    <row r="421" spans="1:7" s="1" customFormat="1" ht="38.25">
      <c r="A421" s="452"/>
      <c r="B421" s="21" t="s">
        <v>1030</v>
      </c>
      <c r="C421" s="22" t="s">
        <v>1041</v>
      </c>
      <c r="D421" s="22" t="s">
        <v>375</v>
      </c>
      <c r="E421" s="23" t="s">
        <v>1280</v>
      </c>
      <c r="F421" s="23" t="s">
        <v>245</v>
      </c>
      <c r="G421" s="24">
        <v>45</v>
      </c>
    </row>
    <row r="422" spans="1:7" s="1" customFormat="1" ht="38.25">
      <c r="A422" s="452">
        <v>186</v>
      </c>
      <c r="B422" s="21" t="s">
        <v>1570</v>
      </c>
      <c r="C422" s="22" t="s">
        <v>503</v>
      </c>
      <c r="D422" s="22" t="s">
        <v>1074</v>
      </c>
      <c r="E422" s="23" t="s">
        <v>1280</v>
      </c>
      <c r="F422" s="23" t="s">
        <v>241</v>
      </c>
      <c r="G422" s="24">
        <v>54</v>
      </c>
    </row>
    <row r="423" spans="1:7" s="1" customFormat="1" ht="25.5">
      <c r="A423" s="452"/>
      <c r="B423" s="21" t="s">
        <v>19</v>
      </c>
      <c r="C423" s="22" t="s">
        <v>503</v>
      </c>
      <c r="D423" s="22" t="s">
        <v>1016</v>
      </c>
      <c r="E423" s="23" t="s">
        <v>1280</v>
      </c>
      <c r="F423" s="23" t="s">
        <v>241</v>
      </c>
      <c r="G423" s="24">
        <v>38</v>
      </c>
    </row>
    <row r="424" spans="1:7" s="9" customFormat="1" ht="19.5" customHeight="1">
      <c r="A424" s="95" t="s">
        <v>1608</v>
      </c>
      <c r="B424" s="12"/>
      <c r="C424" s="45"/>
      <c r="D424" s="12"/>
      <c r="E424" s="13"/>
      <c r="F424" s="13"/>
      <c r="G424" s="16"/>
    </row>
    <row r="425" spans="1:7" s="1" customFormat="1" ht="38.25">
      <c r="A425" s="452">
        <v>187</v>
      </c>
      <c r="B425" s="21" t="s">
        <v>992</v>
      </c>
      <c r="C425" s="22" t="s">
        <v>447</v>
      </c>
      <c r="D425" s="22" t="s">
        <v>1074</v>
      </c>
      <c r="E425" s="23" t="s">
        <v>1280</v>
      </c>
      <c r="F425" s="23" t="s">
        <v>244</v>
      </c>
      <c r="G425" s="24">
        <v>50</v>
      </c>
    </row>
    <row r="426" spans="1:7" s="1" customFormat="1" ht="38.25">
      <c r="A426" s="452"/>
      <c r="B426" s="21" t="s">
        <v>993</v>
      </c>
      <c r="C426" s="22" t="s">
        <v>447</v>
      </c>
      <c r="D426" s="22" t="s">
        <v>1016</v>
      </c>
      <c r="E426" s="23" t="s">
        <v>1280</v>
      </c>
      <c r="F426" s="23" t="s">
        <v>244</v>
      </c>
      <c r="G426" s="24">
        <v>27</v>
      </c>
    </row>
    <row r="427" spans="1:7" s="1" customFormat="1" ht="25.5">
      <c r="A427" s="452">
        <v>188</v>
      </c>
      <c r="B427" s="21" t="s">
        <v>1336</v>
      </c>
      <c r="C427" s="22" t="s">
        <v>161</v>
      </c>
      <c r="D427" s="22" t="s">
        <v>1074</v>
      </c>
      <c r="E427" s="23" t="s">
        <v>1280</v>
      </c>
      <c r="F427" s="23" t="s">
        <v>250</v>
      </c>
      <c r="G427" s="24">
        <v>62</v>
      </c>
    </row>
    <row r="428" spans="1:7" s="1" customFormat="1" ht="25.5">
      <c r="A428" s="452"/>
      <c r="B428" s="21" t="s">
        <v>1337</v>
      </c>
      <c r="C428" s="22" t="s">
        <v>161</v>
      </c>
      <c r="D428" s="22" t="s">
        <v>1016</v>
      </c>
      <c r="E428" s="23" t="s">
        <v>1280</v>
      </c>
      <c r="F428" s="23" t="s">
        <v>250</v>
      </c>
      <c r="G428" s="24">
        <v>40</v>
      </c>
    </row>
    <row r="429" spans="1:7" s="1" customFormat="1" ht="25.5">
      <c r="A429" s="452">
        <v>189</v>
      </c>
      <c r="B429" s="21" t="s">
        <v>693</v>
      </c>
      <c r="C429" s="22" t="s">
        <v>654</v>
      </c>
      <c r="D429" s="22" t="s">
        <v>1074</v>
      </c>
      <c r="E429" s="23" t="s">
        <v>1280</v>
      </c>
      <c r="F429" s="23" t="s">
        <v>245</v>
      </c>
      <c r="G429" s="24">
        <v>56</v>
      </c>
    </row>
    <row r="430" spans="1:7" s="1" customFormat="1" ht="38.25">
      <c r="A430" s="452"/>
      <c r="B430" s="21" t="s">
        <v>1031</v>
      </c>
      <c r="C430" s="22" t="s">
        <v>654</v>
      </c>
      <c r="D430" s="22" t="s">
        <v>375</v>
      </c>
      <c r="E430" s="23" t="s">
        <v>1280</v>
      </c>
      <c r="F430" s="23" t="s">
        <v>245</v>
      </c>
      <c r="G430" s="24">
        <v>45</v>
      </c>
    </row>
    <row r="431" spans="1:7" s="1" customFormat="1" ht="25.5">
      <c r="A431" s="452">
        <v>190</v>
      </c>
      <c r="B431" s="21" t="s">
        <v>1048</v>
      </c>
      <c r="C431" s="22" t="s">
        <v>500</v>
      </c>
      <c r="D431" s="22" t="s">
        <v>1015</v>
      </c>
      <c r="E431" s="23" t="s">
        <v>1280</v>
      </c>
      <c r="F431" s="23" t="s">
        <v>241</v>
      </c>
      <c r="G431" s="24">
        <v>54</v>
      </c>
    </row>
    <row r="432" spans="1:7" s="1" customFormat="1" ht="25.5">
      <c r="A432" s="452"/>
      <c r="B432" s="21" t="s">
        <v>257</v>
      </c>
      <c r="C432" s="22" t="s">
        <v>500</v>
      </c>
      <c r="D432" s="22" t="s">
        <v>1016</v>
      </c>
      <c r="E432" s="23" t="s">
        <v>1280</v>
      </c>
      <c r="F432" s="23" t="s">
        <v>241</v>
      </c>
      <c r="G432" s="24">
        <v>38</v>
      </c>
    </row>
    <row r="433" spans="1:7" s="9" customFormat="1" ht="19.5" customHeight="1">
      <c r="A433" s="95" t="s">
        <v>1607</v>
      </c>
      <c r="B433" s="12"/>
      <c r="C433" s="45"/>
      <c r="D433" s="12"/>
      <c r="E433" s="13"/>
      <c r="F433" s="13"/>
      <c r="G433" s="16"/>
    </row>
    <row r="434" spans="1:7" s="1" customFormat="1" ht="38.25">
      <c r="A434" s="452">
        <v>191</v>
      </c>
      <c r="B434" s="21" t="s">
        <v>877</v>
      </c>
      <c r="C434" s="22" t="s">
        <v>543</v>
      </c>
      <c r="D434" s="22" t="s">
        <v>1015</v>
      </c>
      <c r="E434" s="23" t="s">
        <v>1280</v>
      </c>
      <c r="F434" s="23" t="s">
        <v>249</v>
      </c>
      <c r="G434" s="24">
        <v>95</v>
      </c>
    </row>
    <row r="435" spans="1:7" s="1" customFormat="1" ht="38.25">
      <c r="A435" s="452"/>
      <c r="B435" s="21" t="s">
        <v>1275</v>
      </c>
      <c r="C435" s="22" t="s">
        <v>543</v>
      </c>
      <c r="D435" s="22" t="s">
        <v>1016</v>
      </c>
      <c r="E435" s="23" t="s">
        <v>1280</v>
      </c>
      <c r="F435" s="23" t="s">
        <v>249</v>
      </c>
      <c r="G435" s="24">
        <v>58</v>
      </c>
    </row>
    <row r="436" spans="1:7" s="1" customFormat="1" ht="38.25">
      <c r="A436" s="452">
        <v>192</v>
      </c>
      <c r="B436" s="21" t="s">
        <v>878</v>
      </c>
      <c r="C436" s="22" t="s">
        <v>543</v>
      </c>
      <c r="D436" s="22" t="s">
        <v>1015</v>
      </c>
      <c r="E436" s="23" t="s">
        <v>1280</v>
      </c>
      <c r="F436" s="23" t="s">
        <v>249</v>
      </c>
      <c r="G436" s="24">
        <v>95</v>
      </c>
    </row>
    <row r="437" spans="1:7" s="1" customFormat="1" ht="38.25">
      <c r="A437" s="452"/>
      <c r="B437" s="21" t="s">
        <v>985</v>
      </c>
      <c r="C437" s="22" t="s">
        <v>543</v>
      </c>
      <c r="D437" s="22" t="s">
        <v>1016</v>
      </c>
      <c r="E437" s="23" t="s">
        <v>1280</v>
      </c>
      <c r="F437" s="23" t="s">
        <v>249</v>
      </c>
      <c r="G437" s="24">
        <v>58</v>
      </c>
    </row>
    <row r="438" spans="1:7" s="1" customFormat="1" ht="38.25">
      <c r="A438" s="452">
        <v>193</v>
      </c>
      <c r="B438" s="21" t="s">
        <v>1057</v>
      </c>
      <c r="C438" s="22" t="s">
        <v>1058</v>
      </c>
      <c r="D438" s="22" t="s">
        <v>1015</v>
      </c>
      <c r="E438" s="23" t="s">
        <v>1280</v>
      </c>
      <c r="F438" s="23" t="s">
        <v>241</v>
      </c>
      <c r="G438" s="24">
        <v>59</v>
      </c>
    </row>
    <row r="439" spans="1:7" s="1" customFormat="1" ht="38.25">
      <c r="A439" s="452"/>
      <c r="B439" s="21" t="s">
        <v>1622</v>
      </c>
      <c r="C439" s="22" t="s">
        <v>1058</v>
      </c>
      <c r="D439" s="22" t="s">
        <v>1016</v>
      </c>
      <c r="E439" s="23" t="s">
        <v>1280</v>
      </c>
      <c r="F439" s="23" t="s">
        <v>241</v>
      </c>
      <c r="G439" s="24">
        <v>36</v>
      </c>
    </row>
    <row r="440" spans="1:7" s="9" customFormat="1" ht="19.5" customHeight="1">
      <c r="A440" s="95" t="s">
        <v>560</v>
      </c>
      <c r="B440" s="12"/>
      <c r="C440" s="45"/>
      <c r="D440" s="12"/>
      <c r="E440" s="13"/>
      <c r="F440" s="13"/>
      <c r="G440" s="16"/>
    </row>
    <row r="441" spans="1:7" s="1" customFormat="1" ht="38.25">
      <c r="A441" s="452">
        <v>194</v>
      </c>
      <c r="B441" s="21" t="s">
        <v>994</v>
      </c>
      <c r="C441" s="22" t="s">
        <v>1541</v>
      </c>
      <c r="D441" s="22" t="s">
        <v>1015</v>
      </c>
      <c r="E441" s="23" t="s">
        <v>1280</v>
      </c>
      <c r="F441" s="23" t="s">
        <v>241</v>
      </c>
      <c r="G441" s="24">
        <v>59</v>
      </c>
    </row>
    <row r="442" spans="1:7" s="1" customFormat="1" ht="38.25">
      <c r="A442" s="452"/>
      <c r="B442" s="21" t="s">
        <v>72</v>
      </c>
      <c r="C442" s="22" t="s">
        <v>1541</v>
      </c>
      <c r="D442" s="22" t="s">
        <v>1016</v>
      </c>
      <c r="E442" s="23" t="s">
        <v>1280</v>
      </c>
      <c r="F442" s="23" t="s">
        <v>241</v>
      </c>
      <c r="G442" s="24">
        <v>42</v>
      </c>
    </row>
    <row r="443" spans="1:7" s="9" customFormat="1" ht="19.5" customHeight="1">
      <c r="A443" s="95" t="s">
        <v>146</v>
      </c>
      <c r="B443" s="12"/>
      <c r="C443" s="45"/>
      <c r="D443" s="12"/>
      <c r="E443" s="13"/>
      <c r="F443" s="13"/>
      <c r="G443" s="16"/>
    </row>
    <row r="444" spans="1:7" s="1" customFormat="1" ht="38.25">
      <c r="A444" s="452">
        <v>195</v>
      </c>
      <c r="B444" s="21" t="s">
        <v>182</v>
      </c>
      <c r="C444" s="22" t="s">
        <v>1039</v>
      </c>
      <c r="D444" s="22" t="s">
        <v>1017</v>
      </c>
      <c r="E444" s="23" t="s">
        <v>1280</v>
      </c>
      <c r="F444" s="23" t="s">
        <v>248</v>
      </c>
      <c r="G444" s="24">
        <v>48</v>
      </c>
    </row>
    <row r="445" spans="1:7" s="1" customFormat="1" ht="38.25">
      <c r="A445" s="452"/>
      <c r="B445" s="21" t="s">
        <v>1106</v>
      </c>
      <c r="C445" s="22" t="s">
        <v>1039</v>
      </c>
      <c r="D445" s="22" t="s">
        <v>1017</v>
      </c>
      <c r="E445" s="23" t="s">
        <v>1280</v>
      </c>
      <c r="F445" s="23" t="s">
        <v>248</v>
      </c>
      <c r="G445" s="24">
        <v>48</v>
      </c>
    </row>
    <row r="446" spans="1:7" s="1" customFormat="1" ht="38.25">
      <c r="A446" s="452">
        <v>196</v>
      </c>
      <c r="B446" s="21" t="s">
        <v>989</v>
      </c>
      <c r="C446" s="22" t="s">
        <v>1242</v>
      </c>
      <c r="D446" s="22" t="s">
        <v>1073</v>
      </c>
      <c r="E446" s="23" t="s">
        <v>1280</v>
      </c>
      <c r="F446" s="23" t="s">
        <v>242</v>
      </c>
      <c r="G446" s="24">
        <v>51</v>
      </c>
    </row>
    <row r="447" spans="1:7" s="1" customFormat="1" ht="38.25">
      <c r="A447" s="452"/>
      <c r="B447" s="21" t="s">
        <v>990</v>
      </c>
      <c r="C447" s="22" t="s">
        <v>1242</v>
      </c>
      <c r="D447" s="22" t="s">
        <v>1073</v>
      </c>
      <c r="E447" s="23" t="s">
        <v>1280</v>
      </c>
      <c r="F447" s="23" t="s">
        <v>242</v>
      </c>
      <c r="G447" s="24">
        <v>51</v>
      </c>
    </row>
    <row r="448" spans="1:7" s="1" customFormat="1" ht="38.25">
      <c r="A448" s="452">
        <v>197</v>
      </c>
      <c r="B448" s="21" t="s">
        <v>777</v>
      </c>
      <c r="C448" s="22" t="s">
        <v>1246</v>
      </c>
      <c r="D448" s="22" t="s">
        <v>1073</v>
      </c>
      <c r="E448" s="23" t="s">
        <v>1280</v>
      </c>
      <c r="F448" s="23" t="s">
        <v>251</v>
      </c>
      <c r="G448" s="24">
        <v>65</v>
      </c>
    </row>
    <row r="449" spans="1:7" s="1" customFormat="1" ht="38.25">
      <c r="A449" s="452"/>
      <c r="B449" s="21" t="s">
        <v>170</v>
      </c>
      <c r="C449" s="22" t="s">
        <v>1246</v>
      </c>
      <c r="D449" s="22" t="s">
        <v>1073</v>
      </c>
      <c r="E449" s="23" t="s">
        <v>1280</v>
      </c>
      <c r="F449" s="23" t="s">
        <v>251</v>
      </c>
      <c r="G449" s="24">
        <v>65</v>
      </c>
    </row>
    <row r="450" spans="1:7" s="1" customFormat="1" ht="25.5">
      <c r="A450" s="452">
        <v>198</v>
      </c>
      <c r="B450" s="21" t="s">
        <v>1568</v>
      </c>
      <c r="C450" s="22" t="s">
        <v>557</v>
      </c>
      <c r="D450" s="22" t="s">
        <v>1015</v>
      </c>
      <c r="E450" s="23" t="s">
        <v>1280</v>
      </c>
      <c r="F450" s="23" t="s">
        <v>241</v>
      </c>
      <c r="G450" s="24">
        <v>52</v>
      </c>
    </row>
    <row r="451" spans="1:7" s="1" customFormat="1" ht="25.5">
      <c r="A451" s="452"/>
      <c r="B451" s="21" t="s">
        <v>394</v>
      </c>
      <c r="C451" s="22" t="s">
        <v>1201</v>
      </c>
      <c r="D451" s="22" t="s">
        <v>1065</v>
      </c>
      <c r="E451" s="23" t="s">
        <v>1280</v>
      </c>
      <c r="F451" s="23" t="s">
        <v>241</v>
      </c>
      <c r="G451" s="24">
        <v>49</v>
      </c>
    </row>
    <row r="452" spans="1:7" s="1" customFormat="1" ht="38.25">
      <c r="A452" s="449">
        <v>199</v>
      </c>
      <c r="B452" s="21" t="s">
        <v>991</v>
      </c>
      <c r="C452" s="22" t="s">
        <v>1128</v>
      </c>
      <c r="D452" s="22" t="s">
        <v>1073</v>
      </c>
      <c r="E452" s="23" t="s">
        <v>1280</v>
      </c>
      <c r="F452" s="23" t="s">
        <v>241</v>
      </c>
      <c r="G452" s="24">
        <v>69</v>
      </c>
    </row>
    <row r="453" spans="1:7" s="1" customFormat="1" ht="25.5">
      <c r="A453" s="451"/>
      <c r="B453" s="21" t="s">
        <v>222</v>
      </c>
      <c r="C453" s="22" t="s">
        <v>1128</v>
      </c>
      <c r="D453" s="22" t="s">
        <v>1016</v>
      </c>
      <c r="E453" s="23" t="s">
        <v>1280</v>
      </c>
      <c r="F453" s="23" t="s">
        <v>241</v>
      </c>
      <c r="G453" s="24">
        <v>49</v>
      </c>
    </row>
    <row r="454" spans="1:7" s="53" customFormat="1" ht="19.5" customHeight="1">
      <c r="A454" s="101" t="s">
        <v>167</v>
      </c>
      <c r="B454" s="58"/>
      <c r="C454" s="58"/>
      <c r="D454" s="58"/>
      <c r="E454" s="86"/>
      <c r="F454" s="58"/>
      <c r="G454" s="58"/>
    </row>
    <row r="455" spans="1:7" s="50" customFormat="1" ht="38.25">
      <c r="A455" s="48">
        <v>200</v>
      </c>
      <c r="B455" s="39" t="s">
        <v>163</v>
      </c>
      <c r="C455" s="40" t="s">
        <v>728</v>
      </c>
      <c r="D455" s="41" t="s">
        <v>1616</v>
      </c>
      <c r="E455" s="40" t="s">
        <v>1280</v>
      </c>
      <c r="F455" s="41" t="s">
        <v>243</v>
      </c>
      <c r="G455" s="51">
        <v>66</v>
      </c>
    </row>
    <row r="456" spans="1:7" s="9" customFormat="1" ht="19.5" customHeight="1">
      <c r="A456" s="95" t="s">
        <v>1007</v>
      </c>
      <c r="B456" s="12"/>
      <c r="C456" s="45"/>
      <c r="D456" s="12"/>
      <c r="E456" s="13"/>
      <c r="F456" s="13"/>
      <c r="G456" s="16"/>
    </row>
    <row r="457" spans="1:7" s="1" customFormat="1" ht="25.5">
      <c r="A457" s="452">
        <v>201</v>
      </c>
      <c r="B457" s="21" t="s">
        <v>1179</v>
      </c>
      <c r="C457" s="22" t="s">
        <v>135</v>
      </c>
      <c r="D457" s="22" t="s">
        <v>1015</v>
      </c>
      <c r="E457" s="23" t="s">
        <v>1280</v>
      </c>
      <c r="F457" s="23" t="s">
        <v>244</v>
      </c>
      <c r="G457" s="24">
        <v>50</v>
      </c>
    </row>
    <row r="458" spans="1:7" s="1" customFormat="1" ht="25.5">
      <c r="A458" s="452"/>
      <c r="B458" s="21" t="s">
        <v>776</v>
      </c>
      <c r="C458" s="22" t="s">
        <v>135</v>
      </c>
      <c r="D458" s="22" t="s">
        <v>1016</v>
      </c>
      <c r="E458" s="23" t="s">
        <v>1280</v>
      </c>
      <c r="F458" s="23" t="s">
        <v>244</v>
      </c>
      <c r="G458" s="24">
        <v>32</v>
      </c>
    </row>
    <row r="459" spans="1:7" s="1" customFormat="1" ht="38.25">
      <c r="A459" s="452">
        <v>202</v>
      </c>
      <c r="B459" s="21" t="s">
        <v>750</v>
      </c>
      <c r="C459" s="22" t="s">
        <v>800</v>
      </c>
      <c r="D459" s="22" t="s">
        <v>1383</v>
      </c>
      <c r="E459" s="23" t="s">
        <v>1280</v>
      </c>
      <c r="F459" s="23" t="s">
        <v>245</v>
      </c>
      <c r="G459" s="24">
        <v>51</v>
      </c>
    </row>
    <row r="460" spans="1:7" s="1" customFormat="1" ht="51">
      <c r="A460" s="452"/>
      <c r="B460" s="21" t="s">
        <v>1186</v>
      </c>
      <c r="C460" s="22" t="s">
        <v>800</v>
      </c>
      <c r="D460" s="22" t="s">
        <v>17</v>
      </c>
      <c r="E460" s="23" t="s">
        <v>1280</v>
      </c>
      <c r="F460" s="23" t="s">
        <v>245</v>
      </c>
      <c r="G460" s="24">
        <v>38</v>
      </c>
    </row>
    <row r="461" spans="1:7" s="1" customFormat="1" ht="25.5">
      <c r="A461" s="452">
        <v>203</v>
      </c>
      <c r="B461" s="21" t="s">
        <v>696</v>
      </c>
      <c r="C461" s="22" t="s">
        <v>1410</v>
      </c>
      <c r="D461" s="22" t="s">
        <v>1074</v>
      </c>
      <c r="E461" s="23" t="s">
        <v>1280</v>
      </c>
      <c r="F461" s="23" t="s">
        <v>242</v>
      </c>
      <c r="G461" s="24">
        <v>53</v>
      </c>
    </row>
    <row r="462" spans="1:7" s="1" customFormat="1" ht="25.5">
      <c r="A462" s="452"/>
      <c r="B462" s="21" t="s">
        <v>75</v>
      </c>
      <c r="C462" s="22" t="s">
        <v>1410</v>
      </c>
      <c r="D462" s="22" t="s">
        <v>1016</v>
      </c>
      <c r="E462" s="23" t="s">
        <v>1280</v>
      </c>
      <c r="F462" s="23" t="s">
        <v>242</v>
      </c>
      <c r="G462" s="24">
        <v>36</v>
      </c>
    </row>
    <row r="463" spans="1:7" s="1" customFormat="1" ht="25.5">
      <c r="A463" s="452">
        <v>204</v>
      </c>
      <c r="B463" s="21" t="s">
        <v>1602</v>
      </c>
      <c r="C463" s="22" t="s">
        <v>489</v>
      </c>
      <c r="D463" s="22" t="s">
        <v>1074</v>
      </c>
      <c r="E463" s="23" t="s">
        <v>1280</v>
      </c>
      <c r="F463" s="23" t="s">
        <v>241</v>
      </c>
      <c r="G463" s="24">
        <v>54</v>
      </c>
    </row>
    <row r="464" spans="1:7" s="1" customFormat="1" ht="25.5">
      <c r="A464" s="452"/>
      <c r="B464" s="21" t="s">
        <v>260</v>
      </c>
      <c r="C464" s="22" t="s">
        <v>1202</v>
      </c>
      <c r="D464" s="22" t="s">
        <v>1016</v>
      </c>
      <c r="E464" s="23" t="s">
        <v>1280</v>
      </c>
      <c r="F464" s="23" t="s">
        <v>241</v>
      </c>
      <c r="G464" s="24">
        <v>36</v>
      </c>
    </row>
    <row r="465" spans="1:7" s="1" customFormat="1" ht="25.5">
      <c r="A465" s="452">
        <v>205</v>
      </c>
      <c r="B465" s="21" t="s">
        <v>1573</v>
      </c>
      <c r="C465" s="22" t="s">
        <v>490</v>
      </c>
      <c r="D465" s="22" t="s">
        <v>1074</v>
      </c>
      <c r="E465" s="23" t="s">
        <v>1280</v>
      </c>
      <c r="F465" s="23" t="s">
        <v>241</v>
      </c>
      <c r="G465" s="24">
        <v>54</v>
      </c>
    </row>
    <row r="466" spans="1:7" s="1" customFormat="1" ht="25.5">
      <c r="A466" s="452"/>
      <c r="B466" s="21" t="s">
        <v>75</v>
      </c>
      <c r="C466" s="22" t="s">
        <v>490</v>
      </c>
      <c r="D466" s="22" t="s">
        <v>1016</v>
      </c>
      <c r="E466" s="23" t="s">
        <v>1280</v>
      </c>
      <c r="F466" s="23" t="s">
        <v>241</v>
      </c>
      <c r="G466" s="24">
        <v>36</v>
      </c>
    </row>
    <row r="467" spans="1:7" s="9" customFormat="1" ht="19.5" customHeight="1">
      <c r="A467" s="95" t="s">
        <v>1005</v>
      </c>
      <c r="B467" s="12"/>
      <c r="C467" s="45"/>
      <c r="D467" s="12"/>
      <c r="E467" s="13"/>
      <c r="F467" s="13"/>
      <c r="G467" s="16"/>
    </row>
    <row r="468" spans="1:7" s="1" customFormat="1" ht="25.5">
      <c r="A468" s="452">
        <v>206</v>
      </c>
      <c r="B468" s="21" t="s">
        <v>1623</v>
      </c>
      <c r="C468" s="22" t="s">
        <v>22</v>
      </c>
      <c r="D468" s="22" t="s">
        <v>1015</v>
      </c>
      <c r="E468" s="23" t="s">
        <v>1280</v>
      </c>
      <c r="F468" s="23" t="s">
        <v>244</v>
      </c>
      <c r="G468" s="24">
        <v>47</v>
      </c>
    </row>
    <row r="469" spans="1:7" s="1" customFormat="1" ht="25.5">
      <c r="A469" s="452"/>
      <c r="B469" s="21" t="s">
        <v>976</v>
      </c>
      <c r="C469" s="22" t="s">
        <v>22</v>
      </c>
      <c r="D469" s="22" t="s">
        <v>1016</v>
      </c>
      <c r="E469" s="23" t="s">
        <v>1280</v>
      </c>
      <c r="F469" s="23" t="s">
        <v>244</v>
      </c>
      <c r="G469" s="24">
        <v>25</v>
      </c>
    </row>
    <row r="470" spans="1:7" s="1" customFormat="1" ht="25.5">
      <c r="A470" s="452">
        <v>207</v>
      </c>
      <c r="B470" s="21" t="s">
        <v>1348</v>
      </c>
      <c r="C470" s="22" t="s">
        <v>1199</v>
      </c>
      <c r="D470" s="22" t="s">
        <v>1015</v>
      </c>
      <c r="E470" s="23" t="s">
        <v>1280</v>
      </c>
      <c r="F470" s="23" t="s">
        <v>246</v>
      </c>
      <c r="G470" s="24">
        <v>49</v>
      </c>
    </row>
    <row r="471" spans="1:7" s="1" customFormat="1" ht="25.5">
      <c r="A471" s="452"/>
      <c r="B471" s="21" t="s">
        <v>138</v>
      </c>
      <c r="C471" s="22" t="s">
        <v>1199</v>
      </c>
      <c r="D471" s="22" t="s">
        <v>1016</v>
      </c>
      <c r="E471" s="23" t="s">
        <v>1280</v>
      </c>
      <c r="F471" s="23" t="s">
        <v>246</v>
      </c>
      <c r="G471" s="24">
        <v>28</v>
      </c>
    </row>
    <row r="472" spans="1:7" s="1" customFormat="1" ht="25.5">
      <c r="A472" s="452">
        <v>208</v>
      </c>
      <c r="B472" s="21" t="s">
        <v>413</v>
      </c>
      <c r="C472" s="22" t="s">
        <v>206</v>
      </c>
      <c r="D472" s="22" t="s">
        <v>1074</v>
      </c>
      <c r="E472" s="23" t="s">
        <v>1280</v>
      </c>
      <c r="F472" s="23" t="s">
        <v>242</v>
      </c>
      <c r="G472" s="24">
        <v>46</v>
      </c>
    </row>
    <row r="473" spans="1:7" s="1" customFormat="1" ht="25.5">
      <c r="A473" s="452"/>
      <c r="B473" s="21" t="s">
        <v>138</v>
      </c>
      <c r="C473" s="22" t="s">
        <v>206</v>
      </c>
      <c r="D473" s="22" t="s">
        <v>1016</v>
      </c>
      <c r="E473" s="23" t="s">
        <v>1280</v>
      </c>
      <c r="F473" s="23" t="s">
        <v>242</v>
      </c>
      <c r="G473" s="24">
        <v>27</v>
      </c>
    </row>
    <row r="474" spans="1:7" s="1" customFormat="1" ht="25.5">
      <c r="A474" s="452">
        <v>209</v>
      </c>
      <c r="B474" s="21" t="s">
        <v>468</v>
      </c>
      <c r="C474" s="22" t="s">
        <v>802</v>
      </c>
      <c r="D474" s="22" t="s">
        <v>1015</v>
      </c>
      <c r="E474" s="23" t="s">
        <v>1280</v>
      </c>
      <c r="F474" s="23" t="s">
        <v>242</v>
      </c>
      <c r="G474" s="24">
        <v>46</v>
      </c>
    </row>
    <row r="475" spans="1:7" s="1" customFormat="1" ht="25.5">
      <c r="A475" s="452"/>
      <c r="B475" s="21" t="s">
        <v>138</v>
      </c>
      <c r="C475" s="22" t="s">
        <v>802</v>
      </c>
      <c r="D475" s="22" t="s">
        <v>1016</v>
      </c>
      <c r="E475" s="23" t="s">
        <v>1280</v>
      </c>
      <c r="F475" s="23" t="s">
        <v>242</v>
      </c>
      <c r="G475" s="24">
        <v>27</v>
      </c>
    </row>
    <row r="476" spans="1:7" s="1" customFormat="1" ht="25.5">
      <c r="A476" s="449">
        <v>210</v>
      </c>
      <c r="B476" s="21" t="s">
        <v>1056</v>
      </c>
      <c r="C476" s="22" t="s">
        <v>501</v>
      </c>
      <c r="D476" s="22" t="s">
        <v>1074</v>
      </c>
      <c r="E476" s="23" t="s">
        <v>1280</v>
      </c>
      <c r="F476" s="23" t="s">
        <v>241</v>
      </c>
      <c r="G476" s="24">
        <v>49</v>
      </c>
    </row>
    <row r="477" spans="1:7" s="1" customFormat="1" ht="25.5">
      <c r="A477" s="450"/>
      <c r="B477" s="21" t="s">
        <v>1263</v>
      </c>
      <c r="C477" s="22" t="s">
        <v>501</v>
      </c>
      <c r="D477" s="22" t="s">
        <v>1016</v>
      </c>
      <c r="E477" s="23" t="s">
        <v>1280</v>
      </c>
      <c r="F477" s="23" t="s">
        <v>241</v>
      </c>
      <c r="G477" s="24">
        <v>32</v>
      </c>
    </row>
    <row r="478" spans="1:7" s="1" customFormat="1" ht="25.5">
      <c r="A478" s="452">
        <v>211</v>
      </c>
      <c r="B478" s="21" t="s">
        <v>307</v>
      </c>
      <c r="C478" s="22" t="s">
        <v>493</v>
      </c>
      <c r="D478" s="22" t="s">
        <v>1015</v>
      </c>
      <c r="E478" s="23" t="s">
        <v>1280</v>
      </c>
      <c r="F478" s="23" t="s">
        <v>252</v>
      </c>
      <c r="G478" s="24">
        <v>58</v>
      </c>
    </row>
    <row r="479" spans="1:7" s="1" customFormat="1" ht="25.5">
      <c r="A479" s="452"/>
      <c r="B479" s="21" t="s">
        <v>1183</v>
      </c>
      <c r="C479" s="22" t="s">
        <v>1203</v>
      </c>
      <c r="D479" s="22" t="s">
        <v>1016</v>
      </c>
      <c r="E479" s="23" t="s">
        <v>1280</v>
      </c>
      <c r="F479" s="23" t="s">
        <v>252</v>
      </c>
      <c r="G479" s="24">
        <v>30</v>
      </c>
    </row>
    <row r="480" spans="1:7" s="9" customFormat="1" ht="19.5" customHeight="1">
      <c r="A480" s="95" t="s">
        <v>1006</v>
      </c>
      <c r="B480" s="12"/>
      <c r="C480" s="45"/>
      <c r="D480" s="12"/>
      <c r="E480" s="13"/>
      <c r="F480" s="13"/>
      <c r="G480" s="16"/>
    </row>
    <row r="481" spans="1:7" s="1" customFormat="1" ht="25.5">
      <c r="A481" s="452">
        <v>212</v>
      </c>
      <c r="B481" s="21" t="s">
        <v>1178</v>
      </c>
      <c r="C481" s="22" t="s">
        <v>1034</v>
      </c>
      <c r="D481" s="22" t="s">
        <v>1074</v>
      </c>
      <c r="E481" s="23" t="s">
        <v>1280</v>
      </c>
      <c r="F481" s="23" t="s">
        <v>244</v>
      </c>
      <c r="G481" s="24">
        <v>47</v>
      </c>
    </row>
    <row r="482" spans="1:7" s="1" customFormat="1" ht="25.5">
      <c r="A482" s="452"/>
      <c r="B482" s="21" t="s">
        <v>1547</v>
      </c>
      <c r="C482" s="22" t="s">
        <v>1034</v>
      </c>
      <c r="D482" s="22" t="s">
        <v>1016</v>
      </c>
      <c r="E482" s="23" t="s">
        <v>1280</v>
      </c>
      <c r="F482" s="23" t="s">
        <v>244</v>
      </c>
      <c r="G482" s="24">
        <v>26</v>
      </c>
    </row>
    <row r="483" spans="1:7" s="1" customFormat="1" ht="25.5">
      <c r="A483" s="452">
        <v>213</v>
      </c>
      <c r="B483" s="21" t="s">
        <v>1349</v>
      </c>
      <c r="C483" s="22" t="s">
        <v>162</v>
      </c>
      <c r="D483" s="22" t="s">
        <v>1015</v>
      </c>
      <c r="E483" s="23" t="s">
        <v>1280</v>
      </c>
      <c r="F483" s="23" t="s">
        <v>246</v>
      </c>
      <c r="G483" s="24">
        <v>49</v>
      </c>
    </row>
    <row r="484" spans="1:7" s="1" customFormat="1" ht="25.5">
      <c r="A484" s="452"/>
      <c r="B484" s="21" t="s">
        <v>139</v>
      </c>
      <c r="C484" s="22" t="s">
        <v>162</v>
      </c>
      <c r="D484" s="22" t="s">
        <v>1016</v>
      </c>
      <c r="E484" s="23" t="s">
        <v>1280</v>
      </c>
      <c r="F484" s="23" t="s">
        <v>246</v>
      </c>
      <c r="G484" s="24">
        <v>28</v>
      </c>
    </row>
    <row r="485" spans="1:7" s="1" customFormat="1" ht="25.5">
      <c r="A485" s="452">
        <v>214</v>
      </c>
      <c r="B485" s="21" t="s">
        <v>694</v>
      </c>
      <c r="C485" s="22" t="s">
        <v>1243</v>
      </c>
      <c r="D485" s="22" t="s">
        <v>1074</v>
      </c>
      <c r="E485" s="23" t="s">
        <v>1280</v>
      </c>
      <c r="F485" s="23" t="s">
        <v>242</v>
      </c>
      <c r="G485" s="24">
        <v>47</v>
      </c>
    </row>
    <row r="486" spans="1:7" s="1" customFormat="1" ht="25.5">
      <c r="A486" s="452"/>
      <c r="B486" s="21" t="s">
        <v>139</v>
      </c>
      <c r="C486" s="22" t="s">
        <v>1243</v>
      </c>
      <c r="D486" s="22" t="s">
        <v>1016</v>
      </c>
      <c r="E486" s="23" t="s">
        <v>1280</v>
      </c>
      <c r="F486" s="23" t="s">
        <v>242</v>
      </c>
      <c r="G486" s="24">
        <v>29</v>
      </c>
    </row>
    <row r="487" spans="1:7" s="1" customFormat="1" ht="25.5">
      <c r="A487" s="452">
        <v>215</v>
      </c>
      <c r="B487" s="21" t="s">
        <v>1572</v>
      </c>
      <c r="C487" s="22" t="s">
        <v>488</v>
      </c>
      <c r="D487" s="22" t="s">
        <v>1015</v>
      </c>
      <c r="E487" s="23" t="s">
        <v>1280</v>
      </c>
      <c r="F487" s="23" t="s">
        <v>241</v>
      </c>
      <c r="G487" s="24">
        <v>51</v>
      </c>
    </row>
    <row r="488" spans="1:7" s="1" customFormat="1" ht="25.5">
      <c r="A488" s="452"/>
      <c r="B488" s="21" t="s">
        <v>20</v>
      </c>
      <c r="C488" s="22" t="s">
        <v>488</v>
      </c>
      <c r="D488" s="22" t="s">
        <v>1016</v>
      </c>
      <c r="E488" s="23" t="s">
        <v>1280</v>
      </c>
      <c r="F488" s="23" t="s">
        <v>241</v>
      </c>
      <c r="G488" s="24">
        <v>32</v>
      </c>
    </row>
    <row r="489" spans="1:7" s="1" customFormat="1" ht="25.5">
      <c r="A489" s="452">
        <v>216</v>
      </c>
      <c r="B489" s="21" t="s">
        <v>1571</v>
      </c>
      <c r="C489" s="22" t="s">
        <v>910</v>
      </c>
      <c r="D489" s="22" t="s">
        <v>1074</v>
      </c>
      <c r="E489" s="23" t="s">
        <v>1280</v>
      </c>
      <c r="F489" s="23" t="s">
        <v>241</v>
      </c>
      <c r="G489" s="24">
        <v>51</v>
      </c>
    </row>
    <row r="490" spans="1:7" s="1" customFormat="1" ht="25.5">
      <c r="A490" s="452"/>
      <c r="B490" s="21" t="s">
        <v>695</v>
      </c>
      <c r="C490" s="22" t="s">
        <v>910</v>
      </c>
      <c r="D490" s="22" t="s">
        <v>1016</v>
      </c>
      <c r="E490" s="23" t="s">
        <v>1280</v>
      </c>
      <c r="F490" s="23" t="s">
        <v>241</v>
      </c>
      <c r="G490" s="24">
        <v>39</v>
      </c>
    </row>
    <row r="491" spans="1:7" s="1" customFormat="1" ht="25.5">
      <c r="A491" s="452"/>
      <c r="B491" s="21" t="s">
        <v>902</v>
      </c>
      <c r="C491" s="22" t="s">
        <v>461</v>
      </c>
      <c r="D491" s="22" t="s">
        <v>1065</v>
      </c>
      <c r="E491" s="23" t="s">
        <v>1280</v>
      </c>
      <c r="F491" s="23" t="s">
        <v>241</v>
      </c>
      <c r="G491" s="24">
        <v>29</v>
      </c>
    </row>
    <row r="492" spans="1:7" s="1" customFormat="1" ht="25.5">
      <c r="A492" s="452"/>
      <c r="B492" s="21" t="s">
        <v>1603</v>
      </c>
      <c r="C492" s="22" t="s">
        <v>461</v>
      </c>
      <c r="D492" s="22" t="s">
        <v>744</v>
      </c>
      <c r="E492" s="23" t="s">
        <v>1280</v>
      </c>
      <c r="F492" s="23" t="s">
        <v>241</v>
      </c>
      <c r="G492" s="24">
        <v>29</v>
      </c>
    </row>
    <row r="493" spans="1:7" s="9" customFormat="1" ht="19.5" customHeight="1">
      <c r="A493" s="95" t="s">
        <v>915</v>
      </c>
      <c r="B493" s="12"/>
      <c r="C493" s="45"/>
      <c r="D493" s="12"/>
      <c r="E493" s="13"/>
      <c r="F493" s="13"/>
      <c r="G493" s="16"/>
    </row>
    <row r="494" spans="1:7" s="1" customFormat="1" ht="25.5">
      <c r="A494" s="97">
        <v>217</v>
      </c>
      <c r="B494" s="21" t="s">
        <v>1625</v>
      </c>
      <c r="C494" s="22" t="s">
        <v>209</v>
      </c>
      <c r="D494" s="22" t="s">
        <v>1067</v>
      </c>
      <c r="E494" s="23" t="s">
        <v>1280</v>
      </c>
      <c r="F494" s="23" t="s">
        <v>244</v>
      </c>
      <c r="G494" s="24">
        <v>58</v>
      </c>
    </row>
    <row r="495" spans="1:7" s="1" customFormat="1" ht="25.5">
      <c r="A495" s="97">
        <v>218</v>
      </c>
      <c r="B495" s="21" t="s">
        <v>1357</v>
      </c>
      <c r="C495" s="22" t="s">
        <v>1239</v>
      </c>
      <c r="D495" s="22" t="s">
        <v>1067</v>
      </c>
      <c r="E495" s="23" t="s">
        <v>1280</v>
      </c>
      <c r="F495" s="23" t="s">
        <v>242</v>
      </c>
      <c r="G495" s="24">
        <v>63</v>
      </c>
    </row>
    <row r="496" spans="1:7" s="1" customFormat="1" ht="25.5">
      <c r="A496" s="96">
        <v>219</v>
      </c>
      <c r="B496" s="21" t="s">
        <v>733</v>
      </c>
      <c r="C496" s="22" t="s">
        <v>539</v>
      </c>
      <c r="D496" s="22" t="s">
        <v>1067</v>
      </c>
      <c r="E496" s="27" t="s">
        <v>1280</v>
      </c>
      <c r="F496" s="23" t="s">
        <v>241</v>
      </c>
      <c r="G496" s="24">
        <v>56</v>
      </c>
    </row>
    <row r="497" spans="1:7" s="1" customFormat="1" ht="38.25">
      <c r="A497" s="96">
        <v>220</v>
      </c>
      <c r="B497" s="21" t="s">
        <v>843</v>
      </c>
      <c r="C497" s="22" t="s">
        <v>546</v>
      </c>
      <c r="D497" s="22" t="s">
        <v>1597</v>
      </c>
      <c r="E497" s="27" t="s">
        <v>1280</v>
      </c>
      <c r="F497" s="23" t="s">
        <v>241</v>
      </c>
      <c r="G497" s="24">
        <v>64</v>
      </c>
    </row>
    <row r="498" spans="1:7" s="1" customFormat="1" ht="25.5">
      <c r="A498" s="96">
        <v>221</v>
      </c>
      <c r="B498" s="21" t="s">
        <v>1252</v>
      </c>
      <c r="C498" s="22" t="s">
        <v>1312</v>
      </c>
      <c r="D498" s="22" t="s">
        <v>1074</v>
      </c>
      <c r="E498" s="27" t="s">
        <v>1280</v>
      </c>
      <c r="F498" s="23" t="s">
        <v>252</v>
      </c>
      <c r="G498" s="24">
        <v>52</v>
      </c>
    </row>
    <row r="499" spans="1:7" s="1" customFormat="1" ht="25.5">
      <c r="A499" s="97">
        <v>222</v>
      </c>
      <c r="B499" s="21" t="s">
        <v>986</v>
      </c>
      <c r="C499" s="22" t="s">
        <v>1312</v>
      </c>
      <c r="D499" s="22" t="s">
        <v>987</v>
      </c>
      <c r="E499" s="23" t="s">
        <v>547</v>
      </c>
      <c r="F499" s="23" t="s">
        <v>252</v>
      </c>
      <c r="G499" s="24">
        <v>56</v>
      </c>
    </row>
    <row r="500" spans="1:7" s="9" customFormat="1" ht="19.5" customHeight="1">
      <c r="A500" s="95" t="s">
        <v>145</v>
      </c>
      <c r="B500" s="12"/>
      <c r="C500" s="45"/>
      <c r="D500" s="12"/>
      <c r="E500" s="13"/>
      <c r="F500" s="13"/>
      <c r="G500" s="16"/>
    </row>
    <row r="501" spans="1:7" s="1" customFormat="1" ht="38.25">
      <c r="A501" s="452">
        <v>223</v>
      </c>
      <c r="B501" s="21" t="s">
        <v>1094</v>
      </c>
      <c r="C501" s="22" t="s">
        <v>21</v>
      </c>
      <c r="D501" s="22" t="s">
        <v>771</v>
      </c>
      <c r="E501" s="23" t="s">
        <v>1280</v>
      </c>
      <c r="F501" s="23" t="s">
        <v>242</v>
      </c>
      <c r="G501" s="24">
        <v>60</v>
      </c>
    </row>
    <row r="502" spans="1:7" s="1" customFormat="1" ht="25.5">
      <c r="A502" s="452"/>
      <c r="B502" s="21" t="s">
        <v>1095</v>
      </c>
      <c r="C502" s="22" t="s">
        <v>21</v>
      </c>
      <c r="D502" s="22" t="s">
        <v>1016</v>
      </c>
      <c r="E502" s="23" t="s">
        <v>1280</v>
      </c>
      <c r="F502" s="23" t="s">
        <v>242</v>
      </c>
      <c r="G502" s="24">
        <v>25</v>
      </c>
    </row>
    <row r="503" spans="1:7" s="1" customFormat="1" ht="38.25">
      <c r="A503" s="97">
        <v>224</v>
      </c>
      <c r="B503" s="21" t="s">
        <v>428</v>
      </c>
      <c r="C503" s="22" t="s">
        <v>1130</v>
      </c>
      <c r="D503" s="22" t="s">
        <v>893</v>
      </c>
      <c r="E503" s="23" t="s">
        <v>1280</v>
      </c>
      <c r="F503" s="23" t="s">
        <v>241</v>
      </c>
      <c r="G503" s="24">
        <v>62</v>
      </c>
    </row>
    <row r="504" spans="1:7" s="1" customFormat="1" ht="38.25">
      <c r="A504" s="97">
        <v>225</v>
      </c>
      <c r="B504" s="21" t="s">
        <v>896</v>
      </c>
      <c r="C504" s="22" t="s">
        <v>545</v>
      </c>
      <c r="D504" s="22" t="s">
        <v>771</v>
      </c>
      <c r="E504" s="23" t="s">
        <v>1280</v>
      </c>
      <c r="F504" s="23" t="s">
        <v>241</v>
      </c>
      <c r="G504" s="24">
        <v>62</v>
      </c>
    </row>
    <row r="505" spans="1:7" s="1" customFormat="1" ht="38.25">
      <c r="A505" s="97">
        <v>226</v>
      </c>
      <c r="B505" s="21" t="s">
        <v>1253</v>
      </c>
      <c r="C505" s="22" t="s">
        <v>1311</v>
      </c>
      <c r="D505" s="22" t="s">
        <v>771</v>
      </c>
      <c r="E505" s="23" t="s">
        <v>1280</v>
      </c>
      <c r="F505" s="23" t="s">
        <v>252</v>
      </c>
      <c r="G505" s="24">
        <v>72</v>
      </c>
    </row>
    <row r="506" spans="1:7" s="9" customFormat="1" ht="19.5" customHeight="1">
      <c r="A506" s="95" t="s">
        <v>1008</v>
      </c>
      <c r="B506" s="12"/>
      <c r="C506" s="45"/>
      <c r="D506" s="12"/>
      <c r="E506" s="13"/>
      <c r="F506" s="13"/>
      <c r="G506" s="16"/>
    </row>
    <row r="507" spans="1:7" s="1" customFormat="1" ht="25.5">
      <c r="A507" s="452">
        <v>227</v>
      </c>
      <c r="B507" s="21" t="s">
        <v>1181</v>
      </c>
      <c r="C507" s="22" t="s">
        <v>136</v>
      </c>
      <c r="D507" s="22" t="s">
        <v>1015</v>
      </c>
      <c r="E507" s="23" t="s">
        <v>1280</v>
      </c>
      <c r="F507" s="23" t="s">
        <v>244</v>
      </c>
      <c r="G507" s="24">
        <v>46</v>
      </c>
    </row>
    <row r="508" spans="1:7" s="1" customFormat="1" ht="38.25">
      <c r="A508" s="452"/>
      <c r="B508" s="21" t="s">
        <v>1105</v>
      </c>
      <c r="C508" s="22" t="s">
        <v>136</v>
      </c>
      <c r="D508" s="22" t="s">
        <v>763</v>
      </c>
      <c r="E508" s="23" t="s">
        <v>1280</v>
      </c>
      <c r="F508" s="23" t="s">
        <v>244</v>
      </c>
      <c r="G508" s="24">
        <v>60</v>
      </c>
    </row>
    <row r="509" spans="1:7" s="1" customFormat="1" ht="25.5">
      <c r="A509" s="452">
        <v>228</v>
      </c>
      <c r="B509" s="21" t="s">
        <v>180</v>
      </c>
      <c r="C509" s="22" t="s">
        <v>160</v>
      </c>
      <c r="D509" s="22" t="s">
        <v>1015</v>
      </c>
      <c r="E509" s="23" t="s">
        <v>1280</v>
      </c>
      <c r="F509" s="23" t="s">
        <v>1000</v>
      </c>
      <c r="G509" s="24">
        <v>49</v>
      </c>
    </row>
    <row r="510" spans="1:7" s="1" customFormat="1" ht="38.25">
      <c r="A510" s="452"/>
      <c r="B510" s="21" t="s">
        <v>764</v>
      </c>
      <c r="C510" s="22" t="s">
        <v>160</v>
      </c>
      <c r="D510" s="22" t="s">
        <v>269</v>
      </c>
      <c r="E510" s="23" t="s">
        <v>1280</v>
      </c>
      <c r="F510" s="23" t="s">
        <v>1000</v>
      </c>
      <c r="G510" s="24">
        <v>65</v>
      </c>
    </row>
    <row r="511" spans="1:7" s="1" customFormat="1" ht="25.5">
      <c r="A511" s="452">
        <v>229</v>
      </c>
      <c r="B511" s="21" t="s">
        <v>1347</v>
      </c>
      <c r="C511" s="22" t="s">
        <v>1247</v>
      </c>
      <c r="D511" s="22" t="s">
        <v>1074</v>
      </c>
      <c r="E511" s="23" t="s">
        <v>1280</v>
      </c>
      <c r="F511" s="23" t="s">
        <v>242</v>
      </c>
      <c r="G511" s="24">
        <v>52</v>
      </c>
    </row>
    <row r="512" spans="1:7" s="1" customFormat="1" ht="38.25">
      <c r="A512" s="452"/>
      <c r="B512" s="21" t="s">
        <v>169</v>
      </c>
      <c r="C512" s="22" t="s">
        <v>1247</v>
      </c>
      <c r="D512" s="22" t="s">
        <v>269</v>
      </c>
      <c r="E512" s="23" t="s">
        <v>1280</v>
      </c>
      <c r="F512" s="23" t="s">
        <v>242</v>
      </c>
      <c r="G512" s="24">
        <v>65</v>
      </c>
    </row>
    <row r="513" spans="1:7" s="1" customFormat="1" ht="25.5">
      <c r="A513" s="452">
        <v>230</v>
      </c>
      <c r="B513" s="21" t="s">
        <v>778</v>
      </c>
      <c r="C513" s="22" t="s">
        <v>1221</v>
      </c>
      <c r="D513" s="22" t="s">
        <v>1074</v>
      </c>
      <c r="E513" s="23" t="s">
        <v>1280</v>
      </c>
      <c r="F513" s="23" t="s">
        <v>251</v>
      </c>
      <c r="G513" s="24">
        <v>45</v>
      </c>
    </row>
    <row r="514" spans="1:7" s="1" customFormat="1" ht="38.25">
      <c r="A514" s="452"/>
      <c r="B514" s="21" t="s">
        <v>1187</v>
      </c>
      <c r="C514" s="22" t="s">
        <v>1221</v>
      </c>
      <c r="D514" s="22" t="s">
        <v>269</v>
      </c>
      <c r="E514" s="23" t="s">
        <v>1280</v>
      </c>
      <c r="F514" s="23" t="s">
        <v>251</v>
      </c>
      <c r="G514" s="24">
        <v>55</v>
      </c>
    </row>
    <row r="515" spans="1:7" s="1" customFormat="1" ht="38.25">
      <c r="A515" s="452">
        <v>231</v>
      </c>
      <c r="B515" s="21" t="s">
        <v>867</v>
      </c>
      <c r="C515" s="22" t="s">
        <v>734</v>
      </c>
      <c r="D515" s="22" t="s">
        <v>735</v>
      </c>
      <c r="E515" s="23" t="s">
        <v>1280</v>
      </c>
      <c r="F515" s="23" t="s">
        <v>241</v>
      </c>
      <c r="G515" s="24">
        <v>52</v>
      </c>
    </row>
    <row r="516" spans="1:7" s="1" customFormat="1" ht="38.25">
      <c r="A516" s="452"/>
      <c r="B516" s="21" t="s">
        <v>700</v>
      </c>
      <c r="C516" s="22" t="s">
        <v>734</v>
      </c>
      <c r="D516" s="22" t="s">
        <v>269</v>
      </c>
      <c r="E516" s="23" t="s">
        <v>1280</v>
      </c>
      <c r="F516" s="23" t="s">
        <v>241</v>
      </c>
      <c r="G516" s="24">
        <v>69</v>
      </c>
    </row>
    <row r="517" spans="1:7" s="1" customFormat="1" ht="25.5">
      <c r="A517" s="452"/>
      <c r="B517" s="21" t="s">
        <v>223</v>
      </c>
      <c r="C517" s="22" t="s">
        <v>903</v>
      </c>
      <c r="D517" s="22" t="s">
        <v>1065</v>
      </c>
      <c r="E517" s="23" t="s">
        <v>1280</v>
      </c>
      <c r="F517" s="23" t="s">
        <v>241</v>
      </c>
      <c r="G517" s="24">
        <v>32</v>
      </c>
    </row>
    <row r="518" spans="1:7" s="53" customFormat="1" ht="19.5" customHeight="1">
      <c r="A518" s="103" t="s">
        <v>1350</v>
      </c>
      <c r="B518" s="59"/>
      <c r="C518" s="59"/>
      <c r="D518" s="59"/>
      <c r="E518" s="86"/>
      <c r="F518" s="59"/>
      <c r="G518" s="59"/>
    </row>
    <row r="519" spans="1:7" s="53" customFormat="1" ht="19.5" customHeight="1">
      <c r="A519" s="104" t="s">
        <v>261</v>
      </c>
      <c r="B519" s="59"/>
      <c r="C519" s="59"/>
      <c r="D519" s="59"/>
      <c r="E519" s="86"/>
      <c r="F519" s="59"/>
      <c r="G519" s="59"/>
    </row>
    <row r="520" spans="1:7" s="50" customFormat="1" ht="25.5">
      <c r="A520" s="48">
        <v>232</v>
      </c>
      <c r="B520" s="52" t="s">
        <v>765</v>
      </c>
      <c r="C520" s="41" t="s">
        <v>1748</v>
      </c>
      <c r="D520" s="41" t="s">
        <v>1616</v>
      </c>
      <c r="E520" s="41" t="s">
        <v>547</v>
      </c>
      <c r="F520" s="41" t="s">
        <v>242</v>
      </c>
      <c r="G520" s="51">
        <v>89</v>
      </c>
    </row>
    <row r="521" spans="1:7" s="9" customFormat="1" ht="19.5" customHeight="1">
      <c r="A521" s="95" t="s">
        <v>144</v>
      </c>
      <c r="B521" s="12"/>
      <c r="C521" s="45"/>
      <c r="D521" s="12"/>
      <c r="E521" s="13"/>
      <c r="F521" s="13"/>
      <c r="G521" s="16"/>
    </row>
    <row r="522" spans="1:7" s="1" customFormat="1" ht="25.5">
      <c r="A522" s="452">
        <v>233</v>
      </c>
      <c r="B522" s="21" t="s">
        <v>1627</v>
      </c>
      <c r="C522" s="22" t="s">
        <v>1379</v>
      </c>
      <c r="D522" s="22" t="s">
        <v>1074</v>
      </c>
      <c r="E522" s="23" t="s">
        <v>1280</v>
      </c>
      <c r="F522" s="23" t="s">
        <v>244</v>
      </c>
      <c r="G522" s="24">
        <v>50</v>
      </c>
    </row>
    <row r="523" spans="1:7" s="1" customFormat="1" ht="25.5">
      <c r="A523" s="452"/>
      <c r="B523" s="21" t="s">
        <v>978</v>
      </c>
      <c r="C523" s="22" t="s">
        <v>1379</v>
      </c>
      <c r="D523" s="22" t="s">
        <v>1016</v>
      </c>
      <c r="E523" s="23" t="s">
        <v>1280</v>
      </c>
      <c r="F523" s="23" t="s">
        <v>244</v>
      </c>
      <c r="G523" s="24">
        <v>27</v>
      </c>
    </row>
    <row r="524" spans="1:7" s="1" customFormat="1" ht="25.5">
      <c r="A524" s="452">
        <v>234</v>
      </c>
      <c r="B524" s="21" t="s">
        <v>56</v>
      </c>
      <c r="C524" s="22" t="s">
        <v>445</v>
      </c>
      <c r="D524" s="22" t="s">
        <v>1074</v>
      </c>
      <c r="E524" s="23" t="s">
        <v>1280</v>
      </c>
      <c r="F524" s="23" t="s">
        <v>242</v>
      </c>
      <c r="G524" s="24">
        <v>54</v>
      </c>
    </row>
    <row r="525" spans="1:7" s="1" customFormat="1" ht="25.5">
      <c r="A525" s="452"/>
      <c r="B525" s="21" t="s">
        <v>1360</v>
      </c>
      <c r="C525" s="22" t="s">
        <v>445</v>
      </c>
      <c r="D525" s="22" t="s">
        <v>1016</v>
      </c>
      <c r="E525" s="23" t="s">
        <v>1280</v>
      </c>
      <c r="F525" s="23" t="s">
        <v>242</v>
      </c>
      <c r="G525" s="24">
        <v>32</v>
      </c>
    </row>
    <row r="526" spans="1:7" s="1" customFormat="1" ht="25.5">
      <c r="A526" s="452">
        <v>235</v>
      </c>
      <c r="B526" s="21" t="s">
        <v>268</v>
      </c>
      <c r="C526" s="22" t="s">
        <v>1245</v>
      </c>
      <c r="D526" s="22" t="s">
        <v>1074</v>
      </c>
      <c r="E526" s="23" t="s">
        <v>1280</v>
      </c>
      <c r="F526" s="23" t="s">
        <v>251</v>
      </c>
      <c r="G526" s="24">
        <v>80</v>
      </c>
    </row>
    <row r="527" spans="1:7" s="1" customFormat="1" ht="25.5">
      <c r="A527" s="452"/>
      <c r="B527" s="21" t="s">
        <v>1185</v>
      </c>
      <c r="C527" s="22" t="s">
        <v>1245</v>
      </c>
      <c r="D527" s="22" t="s">
        <v>1016</v>
      </c>
      <c r="E527" s="23" t="s">
        <v>1280</v>
      </c>
      <c r="F527" s="23" t="s">
        <v>251</v>
      </c>
      <c r="G527" s="24">
        <v>29</v>
      </c>
    </row>
    <row r="528" spans="1:7" s="1" customFormat="1" ht="25.5">
      <c r="A528" s="452">
        <v>236</v>
      </c>
      <c r="B528" s="21" t="s">
        <v>426</v>
      </c>
      <c r="C528" s="22" t="s">
        <v>460</v>
      </c>
      <c r="D528" s="22" t="s">
        <v>1074</v>
      </c>
      <c r="E528" s="23" t="s">
        <v>1280</v>
      </c>
      <c r="F528" s="23" t="s">
        <v>241</v>
      </c>
      <c r="G528" s="24">
        <v>56</v>
      </c>
    </row>
    <row r="529" spans="1:7" s="1" customFormat="1" ht="25.5">
      <c r="A529" s="452"/>
      <c r="B529" s="21" t="s">
        <v>393</v>
      </c>
      <c r="C529" s="22" t="s">
        <v>460</v>
      </c>
      <c r="D529" s="22" t="s">
        <v>1016</v>
      </c>
      <c r="E529" s="23" t="s">
        <v>1280</v>
      </c>
      <c r="F529" s="23" t="s">
        <v>241</v>
      </c>
      <c r="G529" s="24">
        <v>32</v>
      </c>
    </row>
    <row r="530" spans="1:7" s="9" customFormat="1" ht="19.5" customHeight="1">
      <c r="A530" s="95" t="s">
        <v>150</v>
      </c>
      <c r="B530" s="12"/>
      <c r="C530" s="45"/>
      <c r="D530" s="12"/>
      <c r="E530" s="13"/>
      <c r="F530" s="13"/>
      <c r="G530" s="16"/>
    </row>
    <row r="531" spans="1:7" s="1" customFormat="1" ht="25.5">
      <c r="A531" s="452">
        <v>237</v>
      </c>
      <c r="B531" s="21" t="s">
        <v>177</v>
      </c>
      <c r="C531" s="22" t="s">
        <v>868</v>
      </c>
      <c r="D531" s="22" t="s">
        <v>1015</v>
      </c>
      <c r="E531" s="23" t="s">
        <v>1280</v>
      </c>
      <c r="F531" s="23" t="s">
        <v>1002</v>
      </c>
      <c r="G531" s="24">
        <v>38</v>
      </c>
    </row>
    <row r="532" spans="1:7" s="1" customFormat="1" ht="25.5">
      <c r="A532" s="449"/>
      <c r="B532" s="25" t="s">
        <v>137</v>
      </c>
      <c r="C532" s="26" t="s">
        <v>1091</v>
      </c>
      <c r="D532" s="22" t="s">
        <v>1016</v>
      </c>
      <c r="E532" s="23" t="s">
        <v>1280</v>
      </c>
      <c r="F532" s="27" t="s">
        <v>1002</v>
      </c>
      <c r="G532" s="17">
        <v>32</v>
      </c>
    </row>
    <row r="533" spans="1:7" s="1" customFormat="1" ht="25.5">
      <c r="A533" s="38">
        <v>238</v>
      </c>
      <c r="B533" s="39" t="s">
        <v>262</v>
      </c>
      <c r="C533" s="40" t="s">
        <v>1747</v>
      </c>
      <c r="D533" s="41" t="s">
        <v>1616</v>
      </c>
      <c r="E533" s="42" t="s">
        <v>1621</v>
      </c>
      <c r="F533" s="43" t="s">
        <v>1615</v>
      </c>
      <c r="G533" s="44">
        <v>25</v>
      </c>
    </row>
    <row r="534" spans="1:7" s="11" customFormat="1" ht="19.5" customHeight="1">
      <c r="A534" s="100" t="s">
        <v>1009</v>
      </c>
      <c r="B534" s="31"/>
      <c r="C534" s="47"/>
      <c r="D534" s="31"/>
      <c r="E534" s="32"/>
      <c r="F534" s="32"/>
      <c r="G534" s="33"/>
    </row>
    <row r="535" spans="1:7" s="9" customFormat="1" ht="19.5" customHeight="1">
      <c r="A535" s="101" t="s">
        <v>32</v>
      </c>
      <c r="B535" s="12"/>
      <c r="C535" s="45"/>
      <c r="D535" s="12"/>
      <c r="E535" s="13"/>
      <c r="F535" s="13"/>
      <c r="G535" s="16"/>
    </row>
    <row r="536" spans="1:7" s="1" customFormat="1" ht="25.5">
      <c r="A536" s="452">
        <v>239</v>
      </c>
      <c r="B536" s="21" t="s">
        <v>1730</v>
      </c>
      <c r="C536" s="22" t="s">
        <v>107</v>
      </c>
      <c r="D536" s="22" t="s">
        <v>1015</v>
      </c>
      <c r="E536" s="23" t="s">
        <v>1040</v>
      </c>
      <c r="F536" s="23" t="s">
        <v>254</v>
      </c>
      <c r="G536" s="24">
        <v>58</v>
      </c>
    </row>
    <row r="537" spans="1:7" s="1" customFormat="1" ht="25.5">
      <c r="A537" s="452"/>
      <c r="B537" s="21" t="s">
        <v>1731</v>
      </c>
      <c r="C537" s="22" t="s">
        <v>563</v>
      </c>
      <c r="D537" s="22" t="s">
        <v>1016</v>
      </c>
      <c r="E537" s="23" t="s">
        <v>1040</v>
      </c>
      <c r="F537" s="23" t="s">
        <v>254</v>
      </c>
      <c r="G537" s="24">
        <v>33</v>
      </c>
    </row>
    <row r="538" spans="1:7" s="1" customFormat="1" ht="25.5">
      <c r="A538" s="452">
        <v>240</v>
      </c>
      <c r="B538" s="21" t="s">
        <v>1024</v>
      </c>
      <c r="C538" s="22" t="s">
        <v>204</v>
      </c>
      <c r="D538" s="22" t="s">
        <v>1015</v>
      </c>
      <c r="E538" s="23" t="s">
        <v>1040</v>
      </c>
      <c r="F538" s="23" t="s">
        <v>242</v>
      </c>
      <c r="G538" s="24">
        <v>59</v>
      </c>
    </row>
    <row r="539" spans="1:7" s="1" customFormat="1" ht="38.25">
      <c r="A539" s="452"/>
      <c r="B539" s="21" t="s">
        <v>463</v>
      </c>
      <c r="C539" s="22" t="s">
        <v>564</v>
      </c>
      <c r="D539" s="22" t="s">
        <v>1016</v>
      </c>
      <c r="E539" s="23" t="s">
        <v>1040</v>
      </c>
      <c r="F539" s="23" t="s">
        <v>242</v>
      </c>
      <c r="G539" s="24">
        <v>34</v>
      </c>
    </row>
    <row r="540" spans="1:7" s="1" customFormat="1" ht="51">
      <c r="A540" s="452">
        <v>241</v>
      </c>
      <c r="B540" s="21" t="s">
        <v>1170</v>
      </c>
      <c r="C540" s="22" t="s">
        <v>505</v>
      </c>
      <c r="D540" s="22" t="s">
        <v>1171</v>
      </c>
      <c r="E540" s="23" t="s">
        <v>1040</v>
      </c>
      <c r="F540" s="23" t="s">
        <v>241</v>
      </c>
      <c r="G540" s="24">
        <v>59</v>
      </c>
    </row>
    <row r="541" spans="1:7" s="1" customFormat="1" ht="25.5">
      <c r="A541" s="452"/>
      <c r="B541" s="21" t="s">
        <v>1629</v>
      </c>
      <c r="C541" s="22" t="s">
        <v>548</v>
      </c>
      <c r="D541" s="22" t="s">
        <v>1016</v>
      </c>
      <c r="E541" s="23" t="s">
        <v>1040</v>
      </c>
      <c r="F541" s="23" t="s">
        <v>241</v>
      </c>
      <c r="G541" s="24">
        <v>34</v>
      </c>
    </row>
    <row r="542" spans="1:7" s="1" customFormat="1" ht="25.5">
      <c r="A542" s="452">
        <v>242</v>
      </c>
      <c r="B542" s="21" t="s">
        <v>872</v>
      </c>
      <c r="C542" s="22" t="s">
        <v>1126</v>
      </c>
      <c r="D542" s="22" t="s">
        <v>1015</v>
      </c>
      <c r="E542" s="23" t="s">
        <v>1040</v>
      </c>
      <c r="F542" s="23" t="s">
        <v>241</v>
      </c>
      <c r="G542" s="24">
        <v>59</v>
      </c>
    </row>
    <row r="543" spans="1:7" s="1" customFormat="1" ht="25.5">
      <c r="A543" s="452"/>
      <c r="B543" s="21" t="s">
        <v>1631</v>
      </c>
      <c r="C543" s="22" t="s">
        <v>1126</v>
      </c>
      <c r="D543" s="22" t="s">
        <v>1016</v>
      </c>
      <c r="E543" s="23" t="s">
        <v>1040</v>
      </c>
      <c r="F543" s="23" t="s">
        <v>241</v>
      </c>
      <c r="G543" s="24">
        <v>34</v>
      </c>
    </row>
    <row r="544" spans="1:7" s="9" customFormat="1" ht="19.5" customHeight="1">
      <c r="A544" s="101" t="s">
        <v>33</v>
      </c>
      <c r="B544" s="12"/>
      <c r="C544" s="45"/>
      <c r="D544" s="12"/>
      <c r="E544" s="13"/>
      <c r="F544" s="13"/>
      <c r="G544" s="16"/>
    </row>
    <row r="545" spans="1:7" s="1" customFormat="1" ht="25.5">
      <c r="A545" s="452">
        <v>243</v>
      </c>
      <c r="B545" s="21" t="s">
        <v>1728</v>
      </c>
      <c r="C545" s="22" t="s">
        <v>106</v>
      </c>
      <c r="D545" s="22" t="s">
        <v>1074</v>
      </c>
      <c r="E545" s="23" t="s">
        <v>1040</v>
      </c>
      <c r="F545" s="23" t="s">
        <v>254</v>
      </c>
      <c r="G545" s="24">
        <v>54</v>
      </c>
    </row>
    <row r="546" spans="1:7" s="1" customFormat="1" ht="25.5">
      <c r="A546" s="452"/>
      <c r="B546" s="21" t="s">
        <v>1729</v>
      </c>
      <c r="C546" s="22" t="s">
        <v>106</v>
      </c>
      <c r="D546" s="22" t="s">
        <v>1016</v>
      </c>
      <c r="E546" s="23" t="s">
        <v>1040</v>
      </c>
      <c r="F546" s="23" t="s">
        <v>254</v>
      </c>
      <c r="G546" s="24">
        <v>36</v>
      </c>
    </row>
    <row r="547" spans="1:7" s="1" customFormat="1" ht="38.25">
      <c r="A547" s="449">
        <v>244</v>
      </c>
      <c r="B547" s="21" t="s">
        <v>1027</v>
      </c>
      <c r="C547" s="22" t="s">
        <v>470</v>
      </c>
      <c r="D547" s="22" t="s">
        <v>1015</v>
      </c>
      <c r="E547" s="23" t="s">
        <v>1040</v>
      </c>
      <c r="F547" s="23" t="s">
        <v>242</v>
      </c>
      <c r="G547" s="24">
        <v>52</v>
      </c>
    </row>
    <row r="548" spans="1:7" s="1" customFormat="1" ht="38.25">
      <c r="A548" s="451"/>
      <c r="B548" s="21" t="s">
        <v>469</v>
      </c>
      <c r="C548" s="22" t="s">
        <v>470</v>
      </c>
      <c r="D548" s="22" t="s">
        <v>1016</v>
      </c>
      <c r="E548" s="23" t="s">
        <v>1040</v>
      </c>
      <c r="F548" s="23" t="s">
        <v>242</v>
      </c>
      <c r="G548" s="24">
        <v>37</v>
      </c>
    </row>
    <row r="549" spans="1:7" s="1" customFormat="1" ht="25.5">
      <c r="A549" s="449">
        <v>245</v>
      </c>
      <c r="B549" s="21" t="s">
        <v>120</v>
      </c>
      <c r="C549" s="22" t="s">
        <v>98</v>
      </c>
      <c r="D549" s="22" t="s">
        <v>1015</v>
      </c>
      <c r="E549" s="23" t="s">
        <v>1040</v>
      </c>
      <c r="F549" s="23" t="s">
        <v>242</v>
      </c>
      <c r="G549" s="24">
        <v>52</v>
      </c>
    </row>
    <row r="550" spans="1:7" s="1" customFormat="1" ht="25.5">
      <c r="A550" s="451"/>
      <c r="B550" s="21" t="s">
        <v>1191</v>
      </c>
      <c r="C550" s="22" t="s">
        <v>98</v>
      </c>
      <c r="D550" s="22" t="s">
        <v>1016</v>
      </c>
      <c r="E550" s="23" t="s">
        <v>1040</v>
      </c>
      <c r="F550" s="23" t="s">
        <v>242</v>
      </c>
      <c r="G550" s="24">
        <v>37</v>
      </c>
    </row>
    <row r="551" spans="1:7" s="1" customFormat="1" ht="38.25">
      <c r="A551" s="452">
        <v>246</v>
      </c>
      <c r="B551" s="21" t="s">
        <v>670</v>
      </c>
      <c r="C551" s="22" t="s">
        <v>502</v>
      </c>
      <c r="D551" s="22" t="s">
        <v>1015</v>
      </c>
      <c r="E551" s="23" t="s">
        <v>1040</v>
      </c>
      <c r="F551" s="23" t="s">
        <v>241</v>
      </c>
      <c r="G551" s="24">
        <v>56</v>
      </c>
    </row>
    <row r="552" spans="1:7" s="1" customFormat="1" ht="38.25">
      <c r="A552" s="452"/>
      <c r="B552" s="21" t="s">
        <v>1628</v>
      </c>
      <c r="C552" s="22" t="s">
        <v>502</v>
      </c>
      <c r="D552" s="22" t="s">
        <v>1016</v>
      </c>
      <c r="E552" s="23" t="s">
        <v>1040</v>
      </c>
      <c r="F552" s="23" t="s">
        <v>241</v>
      </c>
      <c r="G552" s="24">
        <v>36</v>
      </c>
    </row>
    <row r="553" spans="1:7" s="1" customFormat="1" ht="25.5">
      <c r="A553" s="452">
        <v>247</v>
      </c>
      <c r="B553" s="21" t="s">
        <v>421</v>
      </c>
      <c r="C553" s="22" t="s">
        <v>1044</v>
      </c>
      <c r="D553" s="22" t="s">
        <v>1015</v>
      </c>
      <c r="E553" s="23" t="s">
        <v>1040</v>
      </c>
      <c r="F553" s="23" t="s">
        <v>1001</v>
      </c>
      <c r="G553" s="24">
        <v>49</v>
      </c>
    </row>
    <row r="554" spans="1:7" s="1" customFormat="1" ht="25.5">
      <c r="A554" s="452"/>
      <c r="B554" s="21" t="s">
        <v>1210</v>
      </c>
      <c r="C554" s="22" t="s">
        <v>1044</v>
      </c>
      <c r="D554" s="22" t="s">
        <v>1016</v>
      </c>
      <c r="E554" s="23" t="s">
        <v>1040</v>
      </c>
      <c r="F554" s="23" t="s">
        <v>1001</v>
      </c>
      <c r="G554" s="24">
        <v>39</v>
      </c>
    </row>
    <row r="555" spans="1:7" s="1" customFormat="1" ht="25.5">
      <c r="A555" s="452">
        <v>248</v>
      </c>
      <c r="B555" s="21" t="s">
        <v>762</v>
      </c>
      <c r="C555" s="22" t="s">
        <v>1310</v>
      </c>
      <c r="D555" s="22" t="s">
        <v>1015</v>
      </c>
      <c r="E555" s="23" t="s">
        <v>1040</v>
      </c>
      <c r="F555" s="23" t="s">
        <v>252</v>
      </c>
      <c r="G555" s="24">
        <v>60</v>
      </c>
    </row>
    <row r="556" spans="1:7" s="1" customFormat="1" ht="25.5">
      <c r="A556" s="452"/>
      <c r="B556" s="21" t="s">
        <v>1211</v>
      </c>
      <c r="C556" s="22" t="s">
        <v>1310</v>
      </c>
      <c r="D556" s="22" t="s">
        <v>1016</v>
      </c>
      <c r="E556" s="23" t="s">
        <v>1040</v>
      </c>
      <c r="F556" s="23" t="s">
        <v>252</v>
      </c>
      <c r="G556" s="24">
        <v>42</v>
      </c>
    </row>
    <row r="557" spans="1:7" s="9" customFormat="1" ht="19.5" customHeight="1">
      <c r="A557" s="95" t="s">
        <v>561</v>
      </c>
      <c r="B557" s="12"/>
      <c r="C557" s="45"/>
      <c r="D557" s="12"/>
      <c r="E557" s="13"/>
      <c r="F557" s="13"/>
      <c r="G557" s="16"/>
    </row>
    <row r="558" spans="1:7" s="1" customFormat="1" ht="25.5">
      <c r="A558" s="452">
        <v>249</v>
      </c>
      <c r="B558" s="21" t="s">
        <v>1022</v>
      </c>
      <c r="C558" s="22" t="s">
        <v>157</v>
      </c>
      <c r="D558" s="22" t="s">
        <v>1015</v>
      </c>
      <c r="E558" s="23" t="s">
        <v>1040</v>
      </c>
      <c r="F558" s="23" t="s">
        <v>242</v>
      </c>
      <c r="G558" s="24">
        <v>56</v>
      </c>
    </row>
    <row r="559" spans="1:7" s="1" customFormat="1" ht="25.5">
      <c r="A559" s="452"/>
      <c r="B559" s="21" t="s">
        <v>1188</v>
      </c>
      <c r="C559" s="22" t="s">
        <v>157</v>
      </c>
      <c r="D559" s="22" t="s">
        <v>1016</v>
      </c>
      <c r="E559" s="23" t="s">
        <v>1040</v>
      </c>
      <c r="F559" s="23" t="s">
        <v>242</v>
      </c>
      <c r="G559" s="24">
        <v>44</v>
      </c>
    </row>
    <row r="560" spans="1:7" s="1" customFormat="1" ht="25.5">
      <c r="A560" s="452">
        <v>250</v>
      </c>
      <c r="B560" s="21" t="s">
        <v>1092</v>
      </c>
      <c r="C560" s="22" t="s">
        <v>1055</v>
      </c>
      <c r="D560" s="22" t="s">
        <v>1074</v>
      </c>
      <c r="E560" s="23" t="s">
        <v>1040</v>
      </c>
      <c r="F560" s="23" t="s">
        <v>241</v>
      </c>
      <c r="G560" s="24">
        <v>54</v>
      </c>
    </row>
    <row r="561" spans="1:7" s="1" customFormat="1" ht="25.5">
      <c r="A561" s="452"/>
      <c r="B561" s="21" t="s">
        <v>1279</v>
      </c>
      <c r="C561" s="22" t="s">
        <v>1055</v>
      </c>
      <c r="D561" s="22" t="s">
        <v>1016</v>
      </c>
      <c r="E561" s="23" t="s">
        <v>1040</v>
      </c>
      <c r="F561" s="23" t="s">
        <v>241</v>
      </c>
      <c r="G561" s="24">
        <v>46</v>
      </c>
    </row>
    <row r="562" spans="1:7" s="9" customFormat="1" ht="19.5" customHeight="1">
      <c r="A562" s="95" t="s">
        <v>1609</v>
      </c>
      <c r="B562" s="12"/>
      <c r="C562" s="45"/>
      <c r="D562" s="12"/>
      <c r="E562" s="13"/>
      <c r="F562" s="13"/>
      <c r="G562" s="16"/>
    </row>
    <row r="563" spans="1:7" s="1" customFormat="1" ht="25.5">
      <c r="A563" s="452">
        <v>251</v>
      </c>
      <c r="B563" s="21" t="s">
        <v>766</v>
      </c>
      <c r="C563" s="22" t="s">
        <v>1381</v>
      </c>
      <c r="D563" s="22" t="s">
        <v>1015</v>
      </c>
      <c r="E563" s="23" t="s">
        <v>1040</v>
      </c>
      <c r="F563" s="23" t="s">
        <v>249</v>
      </c>
      <c r="G563" s="24">
        <v>78</v>
      </c>
    </row>
    <row r="564" spans="1:7" s="1" customFormat="1" ht="25.5">
      <c r="A564" s="452"/>
      <c r="B564" s="21" t="s">
        <v>218</v>
      </c>
      <c r="C564" s="22" t="s">
        <v>1381</v>
      </c>
      <c r="D564" s="22" t="s">
        <v>1016</v>
      </c>
      <c r="E564" s="23" t="s">
        <v>1040</v>
      </c>
      <c r="F564" s="23" t="s">
        <v>249</v>
      </c>
      <c r="G564" s="24">
        <v>42</v>
      </c>
    </row>
    <row r="565" spans="1:7" s="1" customFormat="1" ht="25.5">
      <c r="A565" s="452">
        <v>252</v>
      </c>
      <c r="B565" s="21" t="s">
        <v>760</v>
      </c>
      <c r="C565" s="22" t="s">
        <v>1055</v>
      </c>
      <c r="D565" s="22" t="s">
        <v>1015</v>
      </c>
      <c r="E565" s="23" t="s">
        <v>1040</v>
      </c>
      <c r="F565" s="23" t="s">
        <v>241</v>
      </c>
      <c r="G565" s="24">
        <v>54</v>
      </c>
    </row>
    <row r="566" spans="1:7" s="1" customFormat="1" ht="25.5">
      <c r="A566" s="452"/>
      <c r="B566" s="21" t="s">
        <v>1278</v>
      </c>
      <c r="C566" s="22" t="s">
        <v>1055</v>
      </c>
      <c r="D566" s="22" t="s">
        <v>1016</v>
      </c>
      <c r="E566" s="23" t="s">
        <v>1040</v>
      </c>
      <c r="F566" s="23" t="s">
        <v>241</v>
      </c>
      <c r="G566" s="24">
        <v>46</v>
      </c>
    </row>
    <row r="567" spans="1:7" s="1" customFormat="1" ht="25.5">
      <c r="A567" s="452">
        <v>253</v>
      </c>
      <c r="B567" s="21" t="s">
        <v>767</v>
      </c>
      <c r="C567" s="22" t="s">
        <v>1543</v>
      </c>
      <c r="D567" s="22" t="s">
        <v>1015</v>
      </c>
      <c r="E567" s="23" t="s">
        <v>1040</v>
      </c>
      <c r="F567" s="23" t="s">
        <v>247</v>
      </c>
      <c r="G567" s="24">
        <v>60</v>
      </c>
    </row>
    <row r="568" spans="1:7" s="1" customFormat="1" ht="25.5">
      <c r="A568" s="452"/>
      <c r="B568" s="21" t="s">
        <v>768</v>
      </c>
      <c r="C568" s="22" t="s">
        <v>1543</v>
      </c>
      <c r="D568" s="22" t="s">
        <v>1016</v>
      </c>
      <c r="E568" s="23" t="s">
        <v>1040</v>
      </c>
      <c r="F568" s="23" t="s">
        <v>247</v>
      </c>
      <c r="G568" s="24">
        <v>33</v>
      </c>
    </row>
    <row r="569" spans="1:7" s="9" customFormat="1" ht="19.5" customHeight="1">
      <c r="A569" s="95" t="s">
        <v>1714</v>
      </c>
      <c r="B569" s="12"/>
      <c r="C569" s="45"/>
      <c r="D569" s="12"/>
      <c r="E569" s="13"/>
      <c r="F569" s="13"/>
      <c r="G569" s="16"/>
    </row>
    <row r="570" spans="1:7" s="1" customFormat="1" ht="38.25">
      <c r="A570" s="452">
        <v>254</v>
      </c>
      <c r="B570" s="21" t="s">
        <v>795</v>
      </c>
      <c r="C570" s="22" t="s">
        <v>448</v>
      </c>
      <c r="D570" s="22" t="s">
        <v>1074</v>
      </c>
      <c r="E570" s="23" t="s">
        <v>1040</v>
      </c>
      <c r="F570" s="23" t="s">
        <v>244</v>
      </c>
      <c r="G570" s="24">
        <v>50</v>
      </c>
    </row>
    <row r="571" spans="1:7" s="1" customFormat="1" ht="38.25">
      <c r="A571" s="452"/>
      <c r="B571" s="21" t="s">
        <v>796</v>
      </c>
      <c r="C571" s="22" t="s">
        <v>448</v>
      </c>
      <c r="D571" s="22" t="s">
        <v>1016</v>
      </c>
      <c r="E571" s="23" t="s">
        <v>1040</v>
      </c>
      <c r="F571" s="23" t="s">
        <v>244</v>
      </c>
      <c r="G571" s="24">
        <v>27</v>
      </c>
    </row>
    <row r="572" spans="1:7" s="1" customFormat="1" ht="25.5">
      <c r="A572" s="452">
        <v>255</v>
      </c>
      <c r="B572" s="21" t="s">
        <v>1032</v>
      </c>
      <c r="C572" s="22" t="s">
        <v>1043</v>
      </c>
      <c r="D572" s="22" t="s">
        <v>1015</v>
      </c>
      <c r="E572" s="23" t="s">
        <v>1040</v>
      </c>
      <c r="F572" s="23" t="s">
        <v>245</v>
      </c>
      <c r="G572" s="24">
        <v>56</v>
      </c>
    </row>
    <row r="573" spans="1:7" s="1" customFormat="1" ht="38.25">
      <c r="A573" s="452"/>
      <c r="B573" s="21" t="s">
        <v>1033</v>
      </c>
      <c r="C573" s="22" t="s">
        <v>1043</v>
      </c>
      <c r="D573" s="22" t="s">
        <v>140</v>
      </c>
      <c r="E573" s="23" t="s">
        <v>1040</v>
      </c>
      <c r="F573" s="23" t="s">
        <v>245</v>
      </c>
      <c r="G573" s="24">
        <v>45</v>
      </c>
    </row>
    <row r="574" spans="1:7" s="1" customFormat="1" ht="25.5">
      <c r="A574" s="452">
        <v>256</v>
      </c>
      <c r="B574" s="21" t="s">
        <v>731</v>
      </c>
      <c r="C574" s="22" t="s">
        <v>500</v>
      </c>
      <c r="D574" s="22" t="s">
        <v>1015</v>
      </c>
      <c r="E574" s="23" t="s">
        <v>1040</v>
      </c>
      <c r="F574" s="23" t="s">
        <v>241</v>
      </c>
      <c r="G574" s="24">
        <v>54</v>
      </c>
    </row>
    <row r="575" spans="1:7" s="1" customFormat="1" ht="25.5">
      <c r="A575" s="452"/>
      <c r="B575" s="21" t="s">
        <v>258</v>
      </c>
      <c r="C575" s="22" t="s">
        <v>500</v>
      </c>
      <c r="D575" s="22" t="s">
        <v>1016</v>
      </c>
      <c r="E575" s="23" t="s">
        <v>1040</v>
      </c>
      <c r="F575" s="23" t="s">
        <v>241</v>
      </c>
      <c r="G575" s="24">
        <v>38</v>
      </c>
    </row>
    <row r="576" spans="1:7" s="9" customFormat="1" ht="19.5" customHeight="1">
      <c r="A576" s="99" t="s">
        <v>1610</v>
      </c>
      <c r="B576" s="28"/>
      <c r="C576" s="46"/>
      <c r="D576" s="28"/>
      <c r="E576" s="29"/>
      <c r="F576" s="29"/>
      <c r="G576" s="30"/>
    </row>
    <row r="577" spans="1:7" s="1" customFormat="1" ht="38.25">
      <c r="A577" s="452">
        <v>257</v>
      </c>
      <c r="B577" s="21" t="s">
        <v>46</v>
      </c>
      <c r="C577" s="22" t="s">
        <v>497</v>
      </c>
      <c r="D577" s="22" t="s">
        <v>1015</v>
      </c>
      <c r="E577" s="23" t="s">
        <v>1040</v>
      </c>
      <c r="F577" s="23" t="s">
        <v>249</v>
      </c>
      <c r="G577" s="24">
        <v>95</v>
      </c>
    </row>
    <row r="578" spans="1:7" s="1" customFormat="1" ht="38.25">
      <c r="A578" s="452"/>
      <c r="B578" s="21" t="s">
        <v>980</v>
      </c>
      <c r="C578" s="22" t="s">
        <v>497</v>
      </c>
      <c r="D578" s="22" t="s">
        <v>1016</v>
      </c>
      <c r="E578" s="23" t="s">
        <v>1040</v>
      </c>
      <c r="F578" s="23" t="s">
        <v>249</v>
      </c>
      <c r="G578" s="24">
        <v>58</v>
      </c>
    </row>
    <row r="579" spans="1:7" s="1" customFormat="1" ht="38.25">
      <c r="A579" s="452">
        <v>258</v>
      </c>
      <c r="B579" s="21" t="s">
        <v>645</v>
      </c>
      <c r="C579" s="22" t="s">
        <v>543</v>
      </c>
      <c r="D579" s="22" t="s">
        <v>1015</v>
      </c>
      <c r="E579" s="23" t="s">
        <v>1040</v>
      </c>
      <c r="F579" s="23" t="s">
        <v>249</v>
      </c>
      <c r="G579" s="24">
        <v>95</v>
      </c>
    </row>
    <row r="580" spans="1:7" s="1" customFormat="1" ht="38.25">
      <c r="A580" s="452"/>
      <c r="B580" s="21" t="s">
        <v>981</v>
      </c>
      <c r="C580" s="22" t="s">
        <v>543</v>
      </c>
      <c r="D580" s="22" t="s">
        <v>1016</v>
      </c>
      <c r="E580" s="23" t="s">
        <v>1040</v>
      </c>
      <c r="F580" s="23" t="s">
        <v>249</v>
      </c>
      <c r="G580" s="24">
        <v>58</v>
      </c>
    </row>
    <row r="581" spans="1:7" s="9" customFormat="1" ht="19.5" customHeight="1">
      <c r="A581" s="95" t="s">
        <v>1715</v>
      </c>
      <c r="B581" s="12"/>
      <c r="C581" s="45"/>
      <c r="D581" s="12"/>
      <c r="E581" s="13"/>
      <c r="F581" s="13"/>
      <c r="G581" s="16"/>
    </row>
    <row r="582" spans="1:7" s="1" customFormat="1" ht="38.25">
      <c r="A582" s="452">
        <v>259</v>
      </c>
      <c r="B582" s="21" t="s">
        <v>570</v>
      </c>
      <c r="C582" s="22" t="s">
        <v>1541</v>
      </c>
      <c r="D582" s="22" t="s">
        <v>1015</v>
      </c>
      <c r="E582" s="23" t="s">
        <v>1040</v>
      </c>
      <c r="F582" s="23" t="s">
        <v>241</v>
      </c>
      <c r="G582" s="24">
        <v>99</v>
      </c>
    </row>
    <row r="583" spans="1:7" s="1" customFormat="1" ht="38.25">
      <c r="A583" s="452"/>
      <c r="B583" s="21" t="s">
        <v>174</v>
      </c>
      <c r="C583" s="22" t="s">
        <v>1541</v>
      </c>
      <c r="D583" s="22" t="s">
        <v>1016</v>
      </c>
      <c r="E583" s="23" t="s">
        <v>1040</v>
      </c>
      <c r="F583" s="23" t="s">
        <v>241</v>
      </c>
      <c r="G583" s="24">
        <v>39</v>
      </c>
    </row>
    <row r="584" spans="1:7" s="9" customFormat="1" ht="19.5" customHeight="1">
      <c r="A584" s="95" t="s">
        <v>146</v>
      </c>
      <c r="B584" s="12"/>
      <c r="C584" s="45"/>
      <c r="D584" s="12"/>
      <c r="E584" s="79"/>
      <c r="F584" s="13"/>
      <c r="G584" s="16"/>
    </row>
    <row r="585" spans="1:7" s="1" customFormat="1" ht="38.25">
      <c r="A585" s="452">
        <v>260</v>
      </c>
      <c r="B585" s="21" t="s">
        <v>110</v>
      </c>
      <c r="C585" s="22" t="s">
        <v>1039</v>
      </c>
      <c r="D585" s="22" t="s">
        <v>1017</v>
      </c>
      <c r="E585" s="23" t="s">
        <v>1040</v>
      </c>
      <c r="F585" s="23" t="s">
        <v>248</v>
      </c>
      <c r="G585" s="24">
        <v>48</v>
      </c>
    </row>
    <row r="586" spans="1:7" s="1" customFormat="1" ht="38.25">
      <c r="A586" s="452"/>
      <c r="B586" s="21" t="s">
        <v>567</v>
      </c>
      <c r="C586" s="22" t="s">
        <v>1039</v>
      </c>
      <c r="D586" s="22" t="s">
        <v>1017</v>
      </c>
      <c r="E586" s="23" t="s">
        <v>1040</v>
      </c>
      <c r="F586" s="23" t="s">
        <v>248</v>
      </c>
      <c r="G586" s="24">
        <v>48</v>
      </c>
    </row>
    <row r="587" spans="1:7" s="1" customFormat="1" ht="38.25">
      <c r="A587" s="452">
        <v>261</v>
      </c>
      <c r="B587" s="21" t="s">
        <v>471</v>
      </c>
      <c r="C587" s="22" t="s">
        <v>94</v>
      </c>
      <c r="D587" s="22" t="s">
        <v>1073</v>
      </c>
      <c r="E587" s="23" t="s">
        <v>1040</v>
      </c>
      <c r="F587" s="23" t="s">
        <v>242</v>
      </c>
      <c r="G587" s="24">
        <v>51</v>
      </c>
    </row>
    <row r="588" spans="1:7" s="1" customFormat="1" ht="38.25">
      <c r="A588" s="452"/>
      <c r="B588" s="21" t="s">
        <v>472</v>
      </c>
      <c r="C588" s="22" t="s">
        <v>94</v>
      </c>
      <c r="D588" s="22" t="s">
        <v>1073</v>
      </c>
      <c r="E588" s="23" t="s">
        <v>1040</v>
      </c>
      <c r="F588" s="23" t="s">
        <v>242</v>
      </c>
      <c r="G588" s="24">
        <v>51</v>
      </c>
    </row>
    <row r="589" spans="1:7" s="1" customFormat="1" ht="38.25">
      <c r="A589" s="452">
        <v>262</v>
      </c>
      <c r="B589" s="21" t="s">
        <v>759</v>
      </c>
      <c r="C589" s="22" t="s">
        <v>1415</v>
      </c>
      <c r="D589" s="22" t="s">
        <v>1073</v>
      </c>
      <c r="E589" s="23" t="s">
        <v>1040</v>
      </c>
      <c r="F589" s="23" t="s">
        <v>251</v>
      </c>
      <c r="G589" s="24">
        <v>65</v>
      </c>
    </row>
    <row r="590" spans="1:7" s="1" customFormat="1" ht="38.25">
      <c r="A590" s="452"/>
      <c r="B590" s="21" t="s">
        <v>1614</v>
      </c>
      <c r="C590" s="22" t="s">
        <v>1415</v>
      </c>
      <c r="D590" s="22" t="s">
        <v>1073</v>
      </c>
      <c r="E590" s="23" t="s">
        <v>1040</v>
      </c>
      <c r="F590" s="23" t="s">
        <v>251</v>
      </c>
      <c r="G590" s="24">
        <v>65</v>
      </c>
    </row>
    <row r="591" spans="1:7" s="1" customFormat="1" ht="25.5">
      <c r="A591" s="452">
        <v>263</v>
      </c>
      <c r="B591" s="21" t="s">
        <v>66</v>
      </c>
      <c r="C591" s="22" t="s">
        <v>1120</v>
      </c>
      <c r="D591" s="22" t="s">
        <v>1015</v>
      </c>
      <c r="E591" s="23" t="s">
        <v>1040</v>
      </c>
      <c r="F591" s="23" t="s">
        <v>241</v>
      </c>
      <c r="G591" s="24">
        <v>52</v>
      </c>
    </row>
    <row r="592" spans="1:7" s="1" customFormat="1" ht="25.5">
      <c r="A592" s="452"/>
      <c r="B592" s="21" t="s">
        <v>256</v>
      </c>
      <c r="C592" s="22" t="s">
        <v>1120</v>
      </c>
      <c r="D592" s="22" t="s">
        <v>1065</v>
      </c>
      <c r="E592" s="23" t="s">
        <v>1040</v>
      </c>
      <c r="F592" s="23" t="s">
        <v>241</v>
      </c>
      <c r="G592" s="24">
        <v>49</v>
      </c>
    </row>
    <row r="593" spans="1:7" s="1" customFormat="1" ht="38.25">
      <c r="A593" s="449">
        <v>264</v>
      </c>
      <c r="B593" s="21" t="s">
        <v>772</v>
      </c>
      <c r="C593" s="22" t="s">
        <v>1128</v>
      </c>
      <c r="D593" s="22" t="s">
        <v>1073</v>
      </c>
      <c r="E593" s="23" t="s">
        <v>1040</v>
      </c>
      <c r="F593" s="23" t="s">
        <v>241</v>
      </c>
      <c r="G593" s="24">
        <v>69</v>
      </c>
    </row>
    <row r="594" spans="1:7" s="1" customFormat="1" ht="25.5">
      <c r="A594" s="451"/>
      <c r="B594" s="21" t="s">
        <v>713</v>
      </c>
      <c r="C594" s="22" t="s">
        <v>1128</v>
      </c>
      <c r="D594" s="22" t="s">
        <v>1016</v>
      </c>
      <c r="E594" s="23" t="s">
        <v>1040</v>
      </c>
      <c r="F594" s="23" t="s">
        <v>241</v>
      </c>
      <c r="G594" s="24">
        <v>49</v>
      </c>
    </row>
    <row r="595" spans="1:7" s="53" customFormat="1" ht="19.5" customHeight="1">
      <c r="A595" s="101" t="s">
        <v>167</v>
      </c>
      <c r="B595" s="58"/>
      <c r="C595" s="58"/>
      <c r="D595" s="58"/>
      <c r="E595" s="86"/>
      <c r="F595" s="58"/>
      <c r="G595" s="58"/>
    </row>
    <row r="596" spans="1:7" s="50" customFormat="1" ht="38.25">
      <c r="A596" s="48">
        <v>265</v>
      </c>
      <c r="B596" s="39" t="s">
        <v>164</v>
      </c>
      <c r="C596" s="40" t="s">
        <v>728</v>
      </c>
      <c r="D596" s="41" t="s">
        <v>1616</v>
      </c>
      <c r="E596" s="40" t="s">
        <v>1040</v>
      </c>
      <c r="F596" s="41" t="s">
        <v>243</v>
      </c>
      <c r="G596" s="51">
        <v>66</v>
      </c>
    </row>
    <row r="597" spans="1:7" s="9" customFormat="1" ht="19.5" customHeight="1">
      <c r="A597" s="95" t="s">
        <v>1007</v>
      </c>
      <c r="B597" s="12"/>
      <c r="C597" s="45"/>
      <c r="D597" s="12"/>
      <c r="E597" s="13"/>
      <c r="F597" s="13"/>
      <c r="G597" s="16"/>
    </row>
    <row r="598" spans="1:7" s="1" customFormat="1" ht="25.5">
      <c r="A598" s="452">
        <v>266</v>
      </c>
      <c r="B598" s="21" t="s">
        <v>1133</v>
      </c>
      <c r="C598" s="22" t="s">
        <v>574</v>
      </c>
      <c r="D598" s="22" t="s">
        <v>1015</v>
      </c>
      <c r="E598" s="23" t="s">
        <v>1040</v>
      </c>
      <c r="F598" s="23" t="s">
        <v>244</v>
      </c>
      <c r="G598" s="24">
        <v>51</v>
      </c>
    </row>
    <row r="599" spans="1:7" s="1" customFormat="1" ht="25.5">
      <c r="A599" s="452"/>
      <c r="B599" s="21" t="s">
        <v>454</v>
      </c>
      <c r="C599" s="22" t="s">
        <v>574</v>
      </c>
      <c r="D599" s="22" t="s">
        <v>1016</v>
      </c>
      <c r="E599" s="23" t="s">
        <v>1040</v>
      </c>
      <c r="F599" s="23" t="s">
        <v>244</v>
      </c>
      <c r="G599" s="24">
        <v>32</v>
      </c>
    </row>
    <row r="600" spans="1:7" s="1" customFormat="1" ht="25.5">
      <c r="A600" s="452">
        <v>267</v>
      </c>
      <c r="B600" s="21" t="s">
        <v>423</v>
      </c>
      <c r="C600" s="22" t="s">
        <v>1042</v>
      </c>
      <c r="D600" s="22" t="s">
        <v>1069</v>
      </c>
      <c r="E600" s="23" t="s">
        <v>1040</v>
      </c>
      <c r="F600" s="23" t="s">
        <v>245</v>
      </c>
      <c r="G600" s="24">
        <v>51</v>
      </c>
    </row>
    <row r="601" spans="1:7" s="1" customFormat="1" ht="51">
      <c r="A601" s="452"/>
      <c r="B601" s="21" t="s">
        <v>657</v>
      </c>
      <c r="C601" s="22" t="s">
        <v>1042</v>
      </c>
      <c r="D601" s="22" t="s">
        <v>17</v>
      </c>
      <c r="E601" s="23" t="s">
        <v>1040</v>
      </c>
      <c r="F601" s="23" t="s">
        <v>245</v>
      </c>
      <c r="G601" s="24">
        <v>38</v>
      </c>
    </row>
    <row r="602" spans="1:7" s="1" customFormat="1" ht="25.5">
      <c r="A602" s="449">
        <v>268</v>
      </c>
      <c r="B602" s="21" t="s">
        <v>473</v>
      </c>
      <c r="C602" s="22" t="s">
        <v>97</v>
      </c>
      <c r="D602" s="22" t="s">
        <v>1074</v>
      </c>
      <c r="E602" s="23" t="s">
        <v>1040</v>
      </c>
      <c r="F602" s="23" t="s">
        <v>242</v>
      </c>
      <c r="G602" s="24">
        <v>54</v>
      </c>
    </row>
    <row r="603" spans="1:7" s="1" customFormat="1" ht="25.5">
      <c r="A603" s="451"/>
      <c r="B603" s="21" t="s">
        <v>117</v>
      </c>
      <c r="C603" s="22" t="s">
        <v>97</v>
      </c>
      <c r="D603" s="22" t="s">
        <v>1016</v>
      </c>
      <c r="E603" s="23" t="s">
        <v>1040</v>
      </c>
      <c r="F603" s="23" t="s">
        <v>242</v>
      </c>
      <c r="G603" s="24">
        <v>36</v>
      </c>
    </row>
    <row r="604" spans="1:7" s="1" customFormat="1" ht="25.5">
      <c r="A604" s="452">
        <v>269</v>
      </c>
      <c r="B604" s="21" t="s">
        <v>697</v>
      </c>
      <c r="C604" s="22" t="s">
        <v>1121</v>
      </c>
      <c r="D604" s="22" t="s">
        <v>1074</v>
      </c>
      <c r="E604" s="23" t="s">
        <v>1040</v>
      </c>
      <c r="F604" s="23" t="s">
        <v>241</v>
      </c>
      <c r="G604" s="24">
        <v>54</v>
      </c>
    </row>
    <row r="605" spans="1:7" s="1" customFormat="1" ht="25.5">
      <c r="A605" s="452"/>
      <c r="B605" s="21" t="s">
        <v>804</v>
      </c>
      <c r="C605" s="22" t="s">
        <v>1121</v>
      </c>
      <c r="D605" s="22" t="s">
        <v>1016</v>
      </c>
      <c r="E605" s="23" t="s">
        <v>1040</v>
      </c>
      <c r="F605" s="23" t="s">
        <v>241</v>
      </c>
      <c r="G605" s="24">
        <v>36</v>
      </c>
    </row>
    <row r="606" spans="1:7" s="1" customFormat="1" ht="25.5">
      <c r="A606" s="452">
        <v>270</v>
      </c>
      <c r="B606" s="21" t="s">
        <v>871</v>
      </c>
      <c r="C606" s="22" t="s">
        <v>1124</v>
      </c>
      <c r="D606" s="22" t="s">
        <v>1074</v>
      </c>
      <c r="E606" s="23" t="s">
        <v>1040</v>
      </c>
      <c r="F606" s="23" t="s">
        <v>241</v>
      </c>
      <c r="G606" s="24">
        <v>54</v>
      </c>
    </row>
    <row r="607" spans="1:7" s="1" customFormat="1" ht="25.5">
      <c r="A607" s="452"/>
      <c r="B607" s="21" t="s">
        <v>117</v>
      </c>
      <c r="C607" s="22" t="s">
        <v>1124</v>
      </c>
      <c r="D607" s="22" t="s">
        <v>1016</v>
      </c>
      <c r="E607" s="23" t="s">
        <v>1040</v>
      </c>
      <c r="F607" s="23" t="s">
        <v>241</v>
      </c>
      <c r="G607" s="24">
        <v>36</v>
      </c>
    </row>
    <row r="608" spans="1:7" s="9" customFormat="1" ht="19.5" customHeight="1">
      <c r="A608" s="95" t="s">
        <v>1005</v>
      </c>
      <c r="B608" s="12"/>
      <c r="C608" s="45"/>
      <c r="D608" s="12"/>
      <c r="E608" s="13"/>
      <c r="F608" s="13"/>
      <c r="G608" s="16"/>
    </row>
    <row r="609" spans="1:7" s="1" customFormat="1" ht="25.5">
      <c r="A609" s="452">
        <v>271</v>
      </c>
      <c r="B609" s="21" t="s">
        <v>809</v>
      </c>
      <c r="C609" s="22" t="s">
        <v>450</v>
      </c>
      <c r="D609" s="22" t="s">
        <v>1015</v>
      </c>
      <c r="E609" s="23" t="s">
        <v>1040</v>
      </c>
      <c r="F609" s="23" t="s">
        <v>244</v>
      </c>
      <c r="G609" s="24">
        <v>47</v>
      </c>
    </row>
    <row r="610" spans="1:7" s="1" customFormat="1" ht="25.5">
      <c r="A610" s="452"/>
      <c r="B610" s="21" t="s">
        <v>119</v>
      </c>
      <c r="C610" s="22" t="s">
        <v>450</v>
      </c>
      <c r="D610" s="22" t="s">
        <v>1016</v>
      </c>
      <c r="E610" s="23" t="s">
        <v>1040</v>
      </c>
      <c r="F610" s="23" t="s">
        <v>244</v>
      </c>
      <c r="G610" s="24">
        <v>28</v>
      </c>
    </row>
    <row r="611" spans="1:7" s="1" customFormat="1" ht="25.5">
      <c r="A611" s="452">
        <v>272</v>
      </c>
      <c r="B611" s="21" t="s">
        <v>1362</v>
      </c>
      <c r="C611" s="22" t="s">
        <v>104</v>
      </c>
      <c r="D611" s="22" t="s">
        <v>550</v>
      </c>
      <c r="E611" s="23" t="s">
        <v>1040</v>
      </c>
      <c r="F611" s="23" t="s">
        <v>246</v>
      </c>
      <c r="G611" s="24">
        <v>51</v>
      </c>
    </row>
    <row r="612" spans="1:7" s="1" customFormat="1" ht="25.5">
      <c r="A612" s="452"/>
      <c r="B612" s="21" t="s">
        <v>669</v>
      </c>
      <c r="C612" s="22" t="s">
        <v>104</v>
      </c>
      <c r="D612" s="22" t="s">
        <v>1016</v>
      </c>
      <c r="E612" s="23" t="s">
        <v>1040</v>
      </c>
      <c r="F612" s="23" t="s">
        <v>246</v>
      </c>
      <c r="G612" s="24">
        <v>35</v>
      </c>
    </row>
    <row r="613" spans="1:7" s="1" customFormat="1" ht="25.5">
      <c r="A613" s="452">
        <v>273</v>
      </c>
      <c r="B613" s="21" t="s">
        <v>1732</v>
      </c>
      <c r="C613" s="22" t="s">
        <v>108</v>
      </c>
      <c r="D613" s="22" t="s">
        <v>1074</v>
      </c>
      <c r="E613" s="23" t="s">
        <v>1040</v>
      </c>
      <c r="F613" s="23" t="s">
        <v>254</v>
      </c>
      <c r="G613" s="24">
        <v>51</v>
      </c>
    </row>
    <row r="614" spans="1:7" s="1" customFormat="1" ht="25.5">
      <c r="A614" s="452"/>
      <c r="B614" s="21" t="s">
        <v>1733</v>
      </c>
      <c r="C614" s="22" t="s">
        <v>108</v>
      </c>
      <c r="D614" s="22" t="s">
        <v>1016</v>
      </c>
      <c r="E614" s="23" t="s">
        <v>1040</v>
      </c>
      <c r="F614" s="23" t="s">
        <v>254</v>
      </c>
      <c r="G614" s="24">
        <v>32</v>
      </c>
    </row>
    <row r="615" spans="1:7" s="1" customFormat="1" ht="25.5">
      <c r="A615" s="452">
        <v>274</v>
      </c>
      <c r="B615" s="21" t="s">
        <v>474</v>
      </c>
      <c r="C615" s="22" t="s">
        <v>206</v>
      </c>
      <c r="D615" s="22" t="s">
        <v>1074</v>
      </c>
      <c r="E615" s="23" t="s">
        <v>1040</v>
      </c>
      <c r="F615" s="23" t="s">
        <v>242</v>
      </c>
      <c r="G615" s="24">
        <v>47</v>
      </c>
    </row>
    <row r="616" spans="1:7" s="1" customFormat="1" ht="25.5">
      <c r="A616" s="452"/>
      <c r="B616" s="21" t="s">
        <v>462</v>
      </c>
      <c r="C616" s="22" t="s">
        <v>206</v>
      </c>
      <c r="D616" s="22" t="s">
        <v>1016</v>
      </c>
      <c r="E616" s="23" t="s">
        <v>1040</v>
      </c>
      <c r="F616" s="23" t="s">
        <v>242</v>
      </c>
      <c r="G616" s="24">
        <v>30</v>
      </c>
    </row>
    <row r="617" spans="1:7" s="1" customFormat="1" ht="25.5">
      <c r="A617" s="452">
        <v>275</v>
      </c>
      <c r="B617" s="21" t="s">
        <v>475</v>
      </c>
      <c r="C617" s="22" t="s">
        <v>205</v>
      </c>
      <c r="D617" s="22" t="s">
        <v>1074</v>
      </c>
      <c r="E617" s="23" t="s">
        <v>1040</v>
      </c>
      <c r="F617" s="23" t="s">
        <v>242</v>
      </c>
      <c r="G617" s="24">
        <v>47</v>
      </c>
    </row>
    <row r="618" spans="1:7" s="1" customFormat="1" ht="25.5">
      <c r="A618" s="452"/>
      <c r="B618" s="21" t="s">
        <v>1189</v>
      </c>
      <c r="C618" s="22" t="s">
        <v>205</v>
      </c>
      <c r="D618" s="22" t="s">
        <v>1016</v>
      </c>
      <c r="E618" s="23" t="s">
        <v>1040</v>
      </c>
      <c r="F618" s="23" t="s">
        <v>242</v>
      </c>
      <c r="G618" s="24">
        <v>30</v>
      </c>
    </row>
    <row r="619" spans="1:7" s="1" customFormat="1" ht="25.5">
      <c r="A619" s="449">
        <v>276</v>
      </c>
      <c r="B619" s="21" t="s">
        <v>732</v>
      </c>
      <c r="C619" s="22" t="s">
        <v>501</v>
      </c>
      <c r="D619" s="22" t="s">
        <v>1069</v>
      </c>
      <c r="E619" s="23" t="s">
        <v>1040</v>
      </c>
      <c r="F619" s="23" t="s">
        <v>241</v>
      </c>
      <c r="G619" s="24">
        <v>49</v>
      </c>
    </row>
    <row r="620" spans="1:7" s="1" customFormat="1" ht="25.5">
      <c r="A620" s="450"/>
      <c r="B620" s="21" t="s">
        <v>1413</v>
      </c>
      <c r="C620" s="22" t="s">
        <v>501</v>
      </c>
      <c r="D620" s="22" t="s">
        <v>1016</v>
      </c>
      <c r="E620" s="23" t="s">
        <v>1040</v>
      </c>
      <c r="F620" s="23" t="s">
        <v>241</v>
      </c>
      <c r="G620" s="24">
        <v>32</v>
      </c>
    </row>
    <row r="621" spans="1:7" s="1" customFormat="1" ht="25.5">
      <c r="A621" s="452">
        <v>277</v>
      </c>
      <c r="B621" s="21" t="s">
        <v>761</v>
      </c>
      <c r="C621" s="22" t="s">
        <v>1313</v>
      </c>
      <c r="D621" s="22" t="s">
        <v>1015</v>
      </c>
      <c r="E621" s="23" t="s">
        <v>1040</v>
      </c>
      <c r="F621" s="23" t="s">
        <v>252</v>
      </c>
      <c r="G621" s="24">
        <v>58</v>
      </c>
    </row>
    <row r="622" spans="1:7" s="1" customFormat="1" ht="25.5">
      <c r="A622" s="452"/>
      <c r="B622" s="21" t="s">
        <v>1190</v>
      </c>
      <c r="C622" s="22" t="s">
        <v>1313</v>
      </c>
      <c r="D622" s="22" t="s">
        <v>1016</v>
      </c>
      <c r="E622" s="23" t="s">
        <v>1040</v>
      </c>
      <c r="F622" s="23" t="s">
        <v>252</v>
      </c>
      <c r="G622" s="24">
        <v>30</v>
      </c>
    </row>
    <row r="623" spans="1:7" s="9" customFormat="1" ht="19.5" customHeight="1">
      <c r="A623" s="95" t="s">
        <v>1006</v>
      </c>
      <c r="B623" s="12"/>
      <c r="C623" s="45"/>
      <c r="D623" s="12"/>
      <c r="E623" s="13"/>
      <c r="F623" s="13"/>
      <c r="G623" s="16"/>
    </row>
    <row r="624" spans="1:7" s="1" customFormat="1" ht="25.5">
      <c r="A624" s="452">
        <v>278</v>
      </c>
      <c r="B624" s="21" t="s">
        <v>1550</v>
      </c>
      <c r="C624" s="22" t="s">
        <v>573</v>
      </c>
      <c r="D624" s="22" t="s">
        <v>1074</v>
      </c>
      <c r="E624" s="23" t="s">
        <v>1040</v>
      </c>
      <c r="F624" s="23" t="s">
        <v>244</v>
      </c>
      <c r="G624" s="24">
        <v>47</v>
      </c>
    </row>
    <row r="625" spans="1:7" s="1" customFormat="1" ht="25.5">
      <c r="A625" s="452"/>
      <c r="B625" s="21" t="s">
        <v>453</v>
      </c>
      <c r="C625" s="22" t="s">
        <v>573</v>
      </c>
      <c r="D625" s="22" t="s">
        <v>1016</v>
      </c>
      <c r="E625" s="23" t="s">
        <v>1040</v>
      </c>
      <c r="F625" s="23" t="s">
        <v>244</v>
      </c>
      <c r="G625" s="24">
        <v>26</v>
      </c>
    </row>
    <row r="626" spans="1:7" s="1" customFormat="1" ht="25.5">
      <c r="A626" s="452">
        <v>279</v>
      </c>
      <c r="B626" s="21" t="s">
        <v>1550</v>
      </c>
      <c r="C626" s="22" t="s">
        <v>105</v>
      </c>
      <c r="D626" s="22" t="s">
        <v>1015</v>
      </c>
      <c r="E626" s="23" t="s">
        <v>1040</v>
      </c>
      <c r="F626" s="23" t="s">
        <v>246</v>
      </c>
      <c r="G626" s="24">
        <v>49</v>
      </c>
    </row>
    <row r="627" spans="1:7" s="1" customFormat="1" ht="25.5">
      <c r="A627" s="452"/>
      <c r="B627" s="21" t="s">
        <v>453</v>
      </c>
      <c r="C627" s="22" t="s">
        <v>105</v>
      </c>
      <c r="D627" s="22" t="s">
        <v>1016</v>
      </c>
      <c r="E627" s="23" t="s">
        <v>1040</v>
      </c>
      <c r="F627" s="23" t="s">
        <v>246</v>
      </c>
      <c r="G627" s="24">
        <v>28</v>
      </c>
    </row>
    <row r="628" spans="1:7" s="1" customFormat="1" ht="25.5">
      <c r="A628" s="452">
        <v>280</v>
      </c>
      <c r="B628" s="21" t="s">
        <v>551</v>
      </c>
      <c r="C628" s="22" t="s">
        <v>96</v>
      </c>
      <c r="D628" s="22" t="s">
        <v>1074</v>
      </c>
      <c r="E628" s="23" t="s">
        <v>1040</v>
      </c>
      <c r="F628" s="23" t="s">
        <v>242</v>
      </c>
      <c r="G628" s="24">
        <v>49</v>
      </c>
    </row>
    <row r="629" spans="1:7" s="1" customFormat="1" ht="25.5">
      <c r="A629" s="452"/>
      <c r="B629" s="21" t="s">
        <v>265</v>
      </c>
      <c r="C629" s="22" t="s">
        <v>96</v>
      </c>
      <c r="D629" s="22" t="s">
        <v>1016</v>
      </c>
      <c r="E629" s="23" t="s">
        <v>1040</v>
      </c>
      <c r="F629" s="23" t="s">
        <v>242</v>
      </c>
      <c r="G629" s="24">
        <v>31</v>
      </c>
    </row>
    <row r="630" spans="1:7" s="1" customFormat="1" ht="25.5">
      <c r="A630" s="452">
        <v>281</v>
      </c>
      <c r="B630" s="21" t="s">
        <v>476</v>
      </c>
      <c r="C630" s="22" t="s">
        <v>95</v>
      </c>
      <c r="D630" s="22" t="s">
        <v>1074</v>
      </c>
      <c r="E630" s="23" t="s">
        <v>1040</v>
      </c>
      <c r="F630" s="23" t="s">
        <v>242</v>
      </c>
      <c r="G630" s="24">
        <v>47</v>
      </c>
    </row>
    <row r="631" spans="1:7" s="1" customFormat="1" ht="25.5">
      <c r="A631" s="452"/>
      <c r="B631" s="21" t="s">
        <v>265</v>
      </c>
      <c r="C631" s="22" t="s">
        <v>95</v>
      </c>
      <c r="D631" s="22" t="s">
        <v>1016</v>
      </c>
      <c r="E631" s="23" t="s">
        <v>1040</v>
      </c>
      <c r="F631" s="23" t="s">
        <v>242</v>
      </c>
      <c r="G631" s="24">
        <v>31</v>
      </c>
    </row>
    <row r="632" spans="1:7" s="1" customFormat="1" ht="25.5">
      <c r="A632" s="449">
        <v>282</v>
      </c>
      <c r="B632" s="21" t="s">
        <v>874</v>
      </c>
      <c r="C632" s="22" t="s">
        <v>1129</v>
      </c>
      <c r="D632" s="22" t="s">
        <v>1074</v>
      </c>
      <c r="E632" s="23" t="s">
        <v>1040</v>
      </c>
      <c r="F632" s="23" t="s">
        <v>241</v>
      </c>
      <c r="G632" s="24">
        <v>51</v>
      </c>
    </row>
    <row r="633" spans="1:7" s="1" customFormat="1" ht="25.5">
      <c r="A633" s="450"/>
      <c r="B633" s="21" t="s">
        <v>797</v>
      </c>
      <c r="C633" s="22" t="s">
        <v>1129</v>
      </c>
      <c r="D633" s="22" t="s">
        <v>1016</v>
      </c>
      <c r="E633" s="23" t="s">
        <v>1040</v>
      </c>
      <c r="F633" s="23" t="s">
        <v>241</v>
      </c>
      <c r="G633" s="24">
        <v>39</v>
      </c>
    </row>
    <row r="634" spans="1:7" s="1" customFormat="1" ht="25.5">
      <c r="A634" s="450"/>
      <c r="B634" s="21" t="s">
        <v>904</v>
      </c>
      <c r="C634" s="22" t="s">
        <v>461</v>
      </c>
      <c r="D634" s="22" t="s">
        <v>1065</v>
      </c>
      <c r="E634" s="23" t="s">
        <v>1040</v>
      </c>
      <c r="F634" s="23" t="s">
        <v>241</v>
      </c>
      <c r="G634" s="24">
        <v>29</v>
      </c>
    </row>
    <row r="635" spans="1:7" s="1" customFormat="1" ht="25.5">
      <c r="A635" s="451"/>
      <c r="B635" s="21" t="s">
        <v>711</v>
      </c>
      <c r="C635" s="22" t="s">
        <v>461</v>
      </c>
      <c r="D635" s="22" t="s">
        <v>744</v>
      </c>
      <c r="E635" s="23" t="s">
        <v>1040</v>
      </c>
      <c r="F635" s="23" t="s">
        <v>241</v>
      </c>
      <c r="G635" s="24">
        <v>29</v>
      </c>
    </row>
    <row r="636" spans="1:7" s="9" customFormat="1" ht="19.5" customHeight="1">
      <c r="A636" s="95" t="s">
        <v>915</v>
      </c>
      <c r="B636" s="12"/>
      <c r="C636" s="45"/>
      <c r="D636" s="12"/>
      <c r="E636" s="13"/>
      <c r="F636" s="13"/>
      <c r="G636" s="16"/>
    </row>
    <row r="637" spans="1:7" s="1" customFormat="1" ht="25.5">
      <c r="A637" s="97">
        <v>283</v>
      </c>
      <c r="B637" s="21" t="s">
        <v>1062</v>
      </c>
      <c r="C637" s="22" t="s">
        <v>419</v>
      </c>
      <c r="D637" s="22" t="s">
        <v>1066</v>
      </c>
      <c r="E637" s="23" t="s">
        <v>1040</v>
      </c>
      <c r="F637" s="23" t="s">
        <v>244</v>
      </c>
      <c r="G637" s="24">
        <v>60</v>
      </c>
    </row>
    <row r="638" spans="1:7" s="1" customFormat="1" ht="25.5">
      <c r="A638" s="97">
        <v>284</v>
      </c>
      <c r="B638" s="21" t="s">
        <v>1025</v>
      </c>
      <c r="C638" s="22" t="s">
        <v>1045</v>
      </c>
      <c r="D638" s="22" t="s">
        <v>1066</v>
      </c>
      <c r="E638" s="23" t="s">
        <v>1040</v>
      </c>
      <c r="F638" s="23" t="s">
        <v>242</v>
      </c>
      <c r="G638" s="24">
        <v>65</v>
      </c>
    </row>
    <row r="639" spans="1:7" s="1" customFormat="1" ht="25.5">
      <c r="A639" s="96">
        <v>285</v>
      </c>
      <c r="B639" s="21" t="s">
        <v>905</v>
      </c>
      <c r="C639" s="22" t="s">
        <v>539</v>
      </c>
      <c r="D639" s="22" t="s">
        <v>1067</v>
      </c>
      <c r="E639" s="27" t="s">
        <v>1040</v>
      </c>
      <c r="F639" s="23" t="s">
        <v>241</v>
      </c>
      <c r="G639" s="24">
        <v>56</v>
      </c>
    </row>
    <row r="640" spans="1:7" s="1" customFormat="1" ht="38.25">
      <c r="A640" s="96">
        <v>286</v>
      </c>
      <c r="B640" s="21" t="s">
        <v>698</v>
      </c>
      <c r="C640" s="22" t="s">
        <v>1119</v>
      </c>
      <c r="D640" s="22" t="s">
        <v>1597</v>
      </c>
      <c r="E640" s="27" t="s">
        <v>1040</v>
      </c>
      <c r="F640" s="23" t="s">
        <v>241</v>
      </c>
      <c r="G640" s="24">
        <v>64</v>
      </c>
    </row>
    <row r="641" spans="1:7" s="1" customFormat="1" ht="25.5">
      <c r="A641" s="97">
        <v>287</v>
      </c>
      <c r="B641" s="21" t="s">
        <v>1254</v>
      </c>
      <c r="C641" s="22" t="s">
        <v>1312</v>
      </c>
      <c r="D641" s="22" t="s">
        <v>1067</v>
      </c>
      <c r="E641" s="23" t="s">
        <v>1040</v>
      </c>
      <c r="F641" s="23" t="s">
        <v>252</v>
      </c>
      <c r="G641" s="24">
        <v>52</v>
      </c>
    </row>
    <row r="642" spans="1:7" s="1" customFormat="1" ht="25.5">
      <c r="A642" s="97">
        <v>288</v>
      </c>
      <c r="B642" s="21" t="s">
        <v>986</v>
      </c>
      <c r="C642" s="22" t="s">
        <v>1312</v>
      </c>
      <c r="D642" s="22" t="s">
        <v>987</v>
      </c>
      <c r="E642" s="23" t="s">
        <v>547</v>
      </c>
      <c r="F642" s="23" t="s">
        <v>252</v>
      </c>
      <c r="G642" s="24">
        <v>56</v>
      </c>
    </row>
    <row r="643" spans="1:7" s="9" customFormat="1" ht="19.5" customHeight="1">
      <c r="A643" s="95" t="s">
        <v>145</v>
      </c>
      <c r="B643" s="12"/>
      <c r="C643" s="45"/>
      <c r="D643" s="12"/>
      <c r="E643" s="13"/>
      <c r="F643" s="13"/>
      <c r="G643" s="16"/>
    </row>
    <row r="644" spans="1:7" s="1" customFormat="1" ht="38.25">
      <c r="A644" s="452">
        <v>289</v>
      </c>
      <c r="B644" s="21" t="s">
        <v>1096</v>
      </c>
      <c r="C644" s="22" t="s">
        <v>21</v>
      </c>
      <c r="D644" s="22" t="s">
        <v>771</v>
      </c>
      <c r="E644" s="23" t="s">
        <v>1040</v>
      </c>
      <c r="F644" s="23" t="s">
        <v>242</v>
      </c>
      <c r="G644" s="24">
        <v>60</v>
      </c>
    </row>
    <row r="645" spans="1:7" s="1" customFormat="1" ht="25.5">
      <c r="A645" s="452"/>
      <c r="B645" s="21" t="s">
        <v>1097</v>
      </c>
      <c r="C645" s="22" t="s">
        <v>21</v>
      </c>
      <c r="D645" s="22" t="s">
        <v>1016</v>
      </c>
      <c r="E645" s="23" t="s">
        <v>1040</v>
      </c>
      <c r="F645" s="23" t="s">
        <v>242</v>
      </c>
      <c r="G645" s="24">
        <v>25</v>
      </c>
    </row>
    <row r="646" spans="1:7" s="1" customFormat="1" ht="38.25">
      <c r="A646" s="97">
        <v>290</v>
      </c>
      <c r="B646" s="21" t="s">
        <v>794</v>
      </c>
      <c r="C646" s="22" t="s">
        <v>1130</v>
      </c>
      <c r="D646" s="22" t="s">
        <v>699</v>
      </c>
      <c r="E646" s="23" t="s">
        <v>1040</v>
      </c>
      <c r="F646" s="23" t="s">
        <v>241</v>
      </c>
      <c r="G646" s="24">
        <v>62</v>
      </c>
    </row>
    <row r="647" spans="1:7" s="1" customFormat="1" ht="38.25">
      <c r="A647" s="97">
        <v>291</v>
      </c>
      <c r="B647" s="21" t="s">
        <v>770</v>
      </c>
      <c r="C647" s="22" t="s">
        <v>545</v>
      </c>
      <c r="D647" s="22" t="s">
        <v>771</v>
      </c>
      <c r="E647" s="23" t="s">
        <v>1040</v>
      </c>
      <c r="F647" s="23" t="s">
        <v>241</v>
      </c>
      <c r="G647" s="24">
        <v>62</v>
      </c>
    </row>
    <row r="648" spans="1:7" s="1" customFormat="1" ht="38.25">
      <c r="A648" s="97">
        <v>292</v>
      </c>
      <c r="B648" s="21" t="s">
        <v>1255</v>
      </c>
      <c r="C648" s="22" t="s">
        <v>1311</v>
      </c>
      <c r="D648" s="22" t="s">
        <v>771</v>
      </c>
      <c r="E648" s="23" t="s">
        <v>1040</v>
      </c>
      <c r="F648" s="23" t="s">
        <v>252</v>
      </c>
      <c r="G648" s="24">
        <v>72</v>
      </c>
    </row>
    <row r="649" spans="1:7" s="9" customFormat="1" ht="19.5" customHeight="1">
      <c r="A649" s="95" t="s">
        <v>1008</v>
      </c>
      <c r="B649" s="12"/>
      <c r="C649" s="45"/>
      <c r="D649" s="12"/>
      <c r="E649" s="13"/>
      <c r="F649" s="13"/>
      <c r="G649" s="16"/>
    </row>
    <row r="650" spans="1:7" s="1" customFormat="1" ht="25.5">
      <c r="A650" s="452">
        <v>293</v>
      </c>
      <c r="B650" s="21" t="s">
        <v>1063</v>
      </c>
      <c r="C650" s="22" t="s">
        <v>420</v>
      </c>
      <c r="D650" s="22" t="s">
        <v>1015</v>
      </c>
      <c r="E650" s="23" t="s">
        <v>1040</v>
      </c>
      <c r="F650" s="23" t="s">
        <v>244</v>
      </c>
      <c r="G650" s="24">
        <v>47</v>
      </c>
    </row>
    <row r="651" spans="1:7" s="1" customFormat="1" ht="51">
      <c r="A651" s="452"/>
      <c r="B651" s="21" t="s">
        <v>456</v>
      </c>
      <c r="C651" s="22" t="s">
        <v>420</v>
      </c>
      <c r="D651" s="22" t="s">
        <v>17</v>
      </c>
      <c r="E651" s="23" t="s">
        <v>1040</v>
      </c>
      <c r="F651" s="23" t="s">
        <v>244</v>
      </c>
      <c r="G651" s="24">
        <v>60</v>
      </c>
    </row>
    <row r="652" spans="1:7" s="1" customFormat="1" ht="25.5">
      <c r="A652" s="452">
        <v>294</v>
      </c>
      <c r="B652" s="21" t="s">
        <v>111</v>
      </c>
      <c r="C652" s="22" t="s">
        <v>102</v>
      </c>
      <c r="D652" s="22" t="s">
        <v>1015</v>
      </c>
      <c r="E652" s="23" t="s">
        <v>1040</v>
      </c>
      <c r="F652" s="23" t="s">
        <v>1000</v>
      </c>
      <c r="G652" s="24">
        <v>42</v>
      </c>
    </row>
    <row r="653" spans="1:7" s="1" customFormat="1" ht="38.25">
      <c r="A653" s="452"/>
      <c r="B653" s="21" t="s">
        <v>798</v>
      </c>
      <c r="C653" s="22" t="s">
        <v>102</v>
      </c>
      <c r="D653" s="22" t="s">
        <v>269</v>
      </c>
      <c r="E653" s="23" t="s">
        <v>1040</v>
      </c>
      <c r="F653" s="23" t="s">
        <v>1000</v>
      </c>
      <c r="G653" s="24">
        <v>65</v>
      </c>
    </row>
    <row r="654" spans="1:7" s="1" customFormat="1" ht="25.5">
      <c r="A654" s="452">
        <v>295</v>
      </c>
      <c r="B654" s="21" t="s">
        <v>1021</v>
      </c>
      <c r="C654" s="22" t="s">
        <v>1247</v>
      </c>
      <c r="D654" s="22" t="s">
        <v>1074</v>
      </c>
      <c r="E654" s="23" t="s">
        <v>1040</v>
      </c>
      <c r="F654" s="23" t="s">
        <v>242</v>
      </c>
      <c r="G654" s="24">
        <v>51</v>
      </c>
    </row>
    <row r="655" spans="1:7" s="1" customFormat="1" ht="38.25">
      <c r="A655" s="452"/>
      <c r="B655" s="21" t="s">
        <v>1566</v>
      </c>
      <c r="C655" s="22" t="s">
        <v>1247</v>
      </c>
      <c r="D655" s="22" t="s">
        <v>269</v>
      </c>
      <c r="E655" s="23" t="s">
        <v>1040</v>
      </c>
      <c r="F655" s="23" t="s">
        <v>242</v>
      </c>
      <c r="G655" s="24">
        <v>67</v>
      </c>
    </row>
    <row r="656" spans="1:7" s="1" customFormat="1" ht="25.5">
      <c r="A656" s="452">
        <v>296</v>
      </c>
      <c r="B656" s="21" t="s">
        <v>1414</v>
      </c>
      <c r="C656" s="22" t="s">
        <v>1613</v>
      </c>
      <c r="D656" s="22" t="s">
        <v>1074</v>
      </c>
      <c r="E656" s="23" t="s">
        <v>1040</v>
      </c>
      <c r="F656" s="23" t="s">
        <v>251</v>
      </c>
      <c r="G656" s="24">
        <v>50</v>
      </c>
    </row>
    <row r="657" spans="1:7" s="1" customFormat="1" ht="38.25">
      <c r="A657" s="452"/>
      <c r="B657" s="21" t="s">
        <v>266</v>
      </c>
      <c r="C657" s="22" t="s">
        <v>1613</v>
      </c>
      <c r="D657" s="22" t="s">
        <v>269</v>
      </c>
      <c r="E657" s="23" t="s">
        <v>1040</v>
      </c>
      <c r="F657" s="23" t="s">
        <v>251</v>
      </c>
      <c r="G657" s="24">
        <v>65</v>
      </c>
    </row>
    <row r="658" spans="1:7" s="1" customFormat="1" ht="38.25">
      <c r="A658" s="452">
        <v>297</v>
      </c>
      <c r="B658" s="21" t="s">
        <v>971</v>
      </c>
      <c r="C658" s="22" t="s">
        <v>906</v>
      </c>
      <c r="D658" s="22" t="s">
        <v>735</v>
      </c>
      <c r="E658" s="23" t="s">
        <v>1040</v>
      </c>
      <c r="F658" s="23" t="s">
        <v>241</v>
      </c>
      <c r="G658" s="24">
        <v>52</v>
      </c>
    </row>
    <row r="659" spans="1:7" s="1" customFormat="1" ht="38.25">
      <c r="A659" s="452"/>
      <c r="B659" s="21" t="s">
        <v>73</v>
      </c>
      <c r="C659" s="22" t="s">
        <v>906</v>
      </c>
      <c r="D659" s="22" t="s">
        <v>269</v>
      </c>
      <c r="E659" s="23" t="s">
        <v>1040</v>
      </c>
      <c r="F659" s="23" t="s">
        <v>241</v>
      </c>
      <c r="G659" s="24">
        <v>69</v>
      </c>
    </row>
    <row r="660" spans="1:7" s="1" customFormat="1" ht="25.5">
      <c r="A660" s="452"/>
      <c r="B660" s="21" t="s">
        <v>972</v>
      </c>
      <c r="C660" s="22" t="s">
        <v>973</v>
      </c>
      <c r="D660" s="22" t="s">
        <v>1065</v>
      </c>
      <c r="E660" s="23" t="s">
        <v>1040</v>
      </c>
      <c r="F660" s="23" t="s">
        <v>241</v>
      </c>
      <c r="G660" s="24">
        <v>32</v>
      </c>
    </row>
    <row r="661" spans="1:7" s="53" customFormat="1" ht="19.5" customHeight="1">
      <c r="A661" s="105" t="s">
        <v>1350</v>
      </c>
      <c r="B661" s="58"/>
      <c r="C661" s="58"/>
      <c r="D661" s="58"/>
      <c r="E661" s="86"/>
      <c r="F661" s="58"/>
      <c r="G661" s="58"/>
    </row>
    <row r="662" spans="1:7" s="53" customFormat="1" ht="19.5" customHeight="1">
      <c r="A662" s="106" t="s">
        <v>229</v>
      </c>
      <c r="B662" s="62"/>
      <c r="C662" s="62"/>
      <c r="D662" s="62"/>
      <c r="E662" s="87"/>
      <c r="F662" s="62"/>
      <c r="G662" s="62"/>
    </row>
    <row r="663" spans="1:7" s="50" customFormat="1" ht="25.5">
      <c r="A663" s="48">
        <v>298</v>
      </c>
      <c r="B663" s="52" t="s">
        <v>765</v>
      </c>
      <c r="C663" s="41" t="s">
        <v>1748</v>
      </c>
      <c r="D663" s="41" t="s">
        <v>1616</v>
      </c>
      <c r="E663" s="41" t="s">
        <v>547</v>
      </c>
      <c r="F663" s="41" t="s">
        <v>242</v>
      </c>
      <c r="G663" s="51">
        <v>89</v>
      </c>
    </row>
    <row r="664" spans="1:7" s="9" customFormat="1" ht="19.5" customHeight="1">
      <c r="A664" s="95" t="s">
        <v>144</v>
      </c>
      <c r="B664" s="12"/>
      <c r="C664" s="45"/>
      <c r="D664" s="12"/>
      <c r="E664" s="13"/>
      <c r="F664" s="13"/>
      <c r="G664" s="16"/>
    </row>
    <row r="665" spans="1:7" s="1" customFormat="1" ht="25.5">
      <c r="A665" s="452">
        <v>299</v>
      </c>
      <c r="B665" s="21" t="s">
        <v>810</v>
      </c>
      <c r="C665" s="22" t="s">
        <v>511</v>
      </c>
      <c r="D665" s="22" t="s">
        <v>1015</v>
      </c>
      <c r="E665" s="23" t="s">
        <v>1040</v>
      </c>
      <c r="F665" s="23" t="s">
        <v>244</v>
      </c>
      <c r="G665" s="24">
        <v>50</v>
      </c>
    </row>
    <row r="666" spans="1:7" s="1" customFormat="1" ht="25.5">
      <c r="A666" s="452"/>
      <c r="B666" s="21" t="s">
        <v>452</v>
      </c>
      <c r="C666" s="22" t="s">
        <v>511</v>
      </c>
      <c r="D666" s="22" t="s">
        <v>1016</v>
      </c>
      <c r="E666" s="23" t="s">
        <v>1040</v>
      </c>
      <c r="F666" s="23" t="s">
        <v>244</v>
      </c>
      <c r="G666" s="24">
        <v>27</v>
      </c>
    </row>
    <row r="667" spans="1:7" s="1" customFormat="1" ht="25.5">
      <c r="A667" s="452">
        <v>300</v>
      </c>
      <c r="B667" s="21" t="s">
        <v>477</v>
      </c>
      <c r="C667" s="22" t="s">
        <v>445</v>
      </c>
      <c r="D667" s="22" t="s">
        <v>1074</v>
      </c>
      <c r="E667" s="23" t="s">
        <v>1040</v>
      </c>
      <c r="F667" s="23" t="s">
        <v>242</v>
      </c>
      <c r="G667" s="24">
        <v>54</v>
      </c>
    </row>
    <row r="668" spans="1:7" s="1" customFormat="1" ht="25.5">
      <c r="A668" s="452"/>
      <c r="B668" s="21" t="s">
        <v>1565</v>
      </c>
      <c r="C668" s="22" t="s">
        <v>445</v>
      </c>
      <c r="D668" s="22" t="s">
        <v>1016</v>
      </c>
      <c r="E668" s="23" t="s">
        <v>1040</v>
      </c>
      <c r="F668" s="23" t="s">
        <v>242</v>
      </c>
      <c r="G668" s="24">
        <v>32</v>
      </c>
    </row>
    <row r="669" spans="1:7" s="1" customFormat="1" ht="25.5">
      <c r="A669" s="452">
        <v>301</v>
      </c>
      <c r="B669" s="21" t="s">
        <v>769</v>
      </c>
      <c r="C669" s="22" t="s">
        <v>411</v>
      </c>
      <c r="D669" s="22" t="s">
        <v>1074</v>
      </c>
      <c r="E669" s="23" t="s">
        <v>1040</v>
      </c>
      <c r="F669" s="23" t="s">
        <v>251</v>
      </c>
      <c r="G669" s="24">
        <v>80</v>
      </c>
    </row>
    <row r="670" spans="1:7" s="1" customFormat="1" ht="25.5">
      <c r="A670" s="452"/>
      <c r="B670" s="21" t="s">
        <v>1212</v>
      </c>
      <c r="C670" s="22" t="s">
        <v>411</v>
      </c>
      <c r="D670" s="22" t="s">
        <v>1016</v>
      </c>
      <c r="E670" s="23" t="s">
        <v>1040</v>
      </c>
      <c r="F670" s="23" t="s">
        <v>251</v>
      </c>
      <c r="G670" s="24">
        <v>29</v>
      </c>
    </row>
    <row r="671" spans="1:7" s="1" customFormat="1" ht="25.5">
      <c r="A671" s="452">
        <v>302</v>
      </c>
      <c r="B671" s="21" t="s">
        <v>1370</v>
      </c>
      <c r="C671" s="22" t="s">
        <v>460</v>
      </c>
      <c r="D671" s="22" t="s">
        <v>1074</v>
      </c>
      <c r="E671" s="23" t="s">
        <v>1040</v>
      </c>
      <c r="F671" s="23" t="s">
        <v>241</v>
      </c>
      <c r="G671" s="24">
        <v>56</v>
      </c>
    </row>
    <row r="672" spans="1:7" s="1" customFormat="1" ht="25.5">
      <c r="A672" s="452"/>
      <c r="B672" s="21" t="s">
        <v>255</v>
      </c>
      <c r="C672" s="22" t="s">
        <v>566</v>
      </c>
      <c r="D672" s="22" t="s">
        <v>1016</v>
      </c>
      <c r="E672" s="23" t="s">
        <v>1040</v>
      </c>
      <c r="F672" s="23" t="s">
        <v>241</v>
      </c>
      <c r="G672" s="24">
        <v>32</v>
      </c>
    </row>
    <row r="673" spans="1:7" s="9" customFormat="1" ht="19.5" customHeight="1">
      <c r="A673" s="99" t="s">
        <v>150</v>
      </c>
      <c r="B673" s="28"/>
      <c r="C673" s="46"/>
      <c r="D673" s="28"/>
      <c r="E673" s="29"/>
      <c r="F673" s="29"/>
      <c r="G673" s="30"/>
    </row>
    <row r="674" spans="1:7" s="1" customFormat="1" ht="25.5">
      <c r="A674" s="452">
        <v>303</v>
      </c>
      <c r="B674" s="21" t="s">
        <v>1551</v>
      </c>
      <c r="C674" s="22" t="s">
        <v>868</v>
      </c>
      <c r="D674" s="22" t="s">
        <v>1015</v>
      </c>
      <c r="E674" s="23" t="s">
        <v>1040</v>
      </c>
      <c r="F674" s="23" t="s">
        <v>1002</v>
      </c>
      <c r="G674" s="24">
        <v>38</v>
      </c>
    </row>
    <row r="675" spans="1:7" s="1" customFormat="1" ht="25.5">
      <c r="A675" s="452"/>
      <c r="B675" s="21" t="s">
        <v>400</v>
      </c>
      <c r="C675" s="22" t="s">
        <v>868</v>
      </c>
      <c r="D675" s="22" t="s">
        <v>1016</v>
      </c>
      <c r="E675" s="23" t="s">
        <v>1040</v>
      </c>
      <c r="F675" s="23" t="s">
        <v>1002</v>
      </c>
      <c r="G675" s="24">
        <v>30</v>
      </c>
    </row>
    <row r="676" spans="1:7" s="50" customFormat="1" ht="25.5">
      <c r="A676" s="38">
        <v>304</v>
      </c>
      <c r="B676" s="39" t="s">
        <v>262</v>
      </c>
      <c r="C676" s="40" t="s">
        <v>1747</v>
      </c>
      <c r="D676" s="41" t="s">
        <v>1616</v>
      </c>
      <c r="E676" s="42" t="s">
        <v>1621</v>
      </c>
      <c r="F676" s="43" t="s">
        <v>1615</v>
      </c>
      <c r="G676" s="44">
        <v>25</v>
      </c>
    </row>
    <row r="677" spans="1:7" s="11" customFormat="1" ht="19.5" customHeight="1">
      <c r="A677" s="107" t="s">
        <v>1013</v>
      </c>
      <c r="B677" s="35"/>
      <c r="C677" s="49"/>
      <c r="D677" s="35"/>
      <c r="E677" s="36"/>
      <c r="F677" s="36"/>
      <c r="G677" s="37"/>
    </row>
    <row r="678" spans="1:7" s="9" customFormat="1" ht="19.5" customHeight="1">
      <c r="A678" s="101" t="s">
        <v>32</v>
      </c>
      <c r="B678" s="12"/>
      <c r="C678" s="45"/>
      <c r="D678" s="12"/>
      <c r="E678" s="13"/>
      <c r="F678" s="13"/>
      <c r="G678" s="16"/>
    </row>
    <row r="679" spans="1:7" s="1" customFormat="1" ht="25.5">
      <c r="A679" s="452">
        <v>305</v>
      </c>
      <c r="B679" s="21" t="s">
        <v>1734</v>
      </c>
      <c r="C679" s="22" t="s">
        <v>107</v>
      </c>
      <c r="D679" s="22" t="s">
        <v>1015</v>
      </c>
      <c r="E679" s="23" t="s">
        <v>498</v>
      </c>
      <c r="F679" s="23" t="s">
        <v>254</v>
      </c>
      <c r="G679" s="24">
        <v>58</v>
      </c>
    </row>
    <row r="680" spans="1:7" s="1" customFormat="1" ht="25.5">
      <c r="A680" s="452"/>
      <c r="B680" s="21" t="s">
        <v>1735</v>
      </c>
      <c r="C680" s="22" t="s">
        <v>451</v>
      </c>
      <c r="D680" s="22" t="s">
        <v>1016</v>
      </c>
      <c r="E680" s="23" t="s">
        <v>498</v>
      </c>
      <c r="F680" s="23" t="s">
        <v>254</v>
      </c>
      <c r="G680" s="24">
        <v>30</v>
      </c>
    </row>
    <row r="681" spans="1:7" s="1" customFormat="1" ht="25.5">
      <c r="A681" s="452">
        <v>306</v>
      </c>
      <c r="B681" s="21" t="s">
        <v>1718</v>
      </c>
      <c r="C681" s="22" t="s">
        <v>204</v>
      </c>
      <c r="D681" s="22" t="s">
        <v>1015</v>
      </c>
      <c r="E681" s="23" t="s">
        <v>498</v>
      </c>
      <c r="F681" s="23" t="s">
        <v>242</v>
      </c>
      <c r="G681" s="24">
        <v>59</v>
      </c>
    </row>
    <row r="682" spans="1:7" s="1" customFormat="1" ht="38.25">
      <c r="A682" s="452"/>
      <c r="B682" s="21" t="s">
        <v>1363</v>
      </c>
      <c r="C682" s="22" t="s">
        <v>564</v>
      </c>
      <c r="D682" s="22" t="s">
        <v>1016</v>
      </c>
      <c r="E682" s="23" t="s">
        <v>498</v>
      </c>
      <c r="F682" s="23" t="s">
        <v>242</v>
      </c>
      <c r="G682" s="24">
        <v>34</v>
      </c>
    </row>
    <row r="683" spans="1:7" s="1" customFormat="1" ht="25.5">
      <c r="A683" s="452">
        <v>307</v>
      </c>
      <c r="B683" s="21" t="s">
        <v>857</v>
      </c>
      <c r="C683" s="22" t="s">
        <v>556</v>
      </c>
      <c r="D683" s="22" t="s">
        <v>1015</v>
      </c>
      <c r="E683" s="23" t="s">
        <v>498</v>
      </c>
      <c r="F683" s="23" t="s">
        <v>241</v>
      </c>
      <c r="G683" s="24">
        <v>59</v>
      </c>
    </row>
    <row r="684" spans="1:7" s="1" customFormat="1" ht="25.5">
      <c r="A684" s="452"/>
      <c r="B684" s="21" t="s">
        <v>443</v>
      </c>
      <c r="C684" s="22" t="s">
        <v>556</v>
      </c>
      <c r="D684" s="22" t="s">
        <v>1016</v>
      </c>
      <c r="E684" s="23" t="s">
        <v>498</v>
      </c>
      <c r="F684" s="23" t="s">
        <v>241</v>
      </c>
      <c r="G684" s="24">
        <v>34</v>
      </c>
    </row>
    <row r="685" spans="1:7" s="1" customFormat="1" ht="51">
      <c r="A685" s="452">
        <v>308</v>
      </c>
      <c r="B685" s="21" t="s">
        <v>974</v>
      </c>
      <c r="C685" s="22" t="s">
        <v>505</v>
      </c>
      <c r="D685" s="22" t="s">
        <v>1171</v>
      </c>
      <c r="E685" s="23" t="s">
        <v>498</v>
      </c>
      <c r="F685" s="23" t="s">
        <v>241</v>
      </c>
      <c r="G685" s="24">
        <v>59</v>
      </c>
    </row>
    <row r="686" spans="1:7" s="1" customFormat="1" ht="25.5">
      <c r="A686" s="452"/>
      <c r="B686" s="21" t="s">
        <v>1693</v>
      </c>
      <c r="C686" s="22" t="s">
        <v>548</v>
      </c>
      <c r="D686" s="22" t="s">
        <v>1016</v>
      </c>
      <c r="E686" s="23" t="s">
        <v>498</v>
      </c>
      <c r="F686" s="23" t="s">
        <v>241</v>
      </c>
      <c r="G686" s="24">
        <v>34</v>
      </c>
    </row>
    <row r="687" spans="1:7" s="1" customFormat="1" ht="25.5">
      <c r="A687" s="97">
        <v>309</v>
      </c>
      <c r="B687" s="21" t="s">
        <v>1342</v>
      </c>
      <c r="C687" s="22" t="s">
        <v>1126</v>
      </c>
      <c r="D687" s="22" t="s">
        <v>1015</v>
      </c>
      <c r="E687" s="23" t="s">
        <v>498</v>
      </c>
      <c r="F687" s="23" t="s">
        <v>241</v>
      </c>
      <c r="G687" s="24">
        <v>59</v>
      </c>
    </row>
    <row r="688" spans="1:7" s="9" customFormat="1" ht="19.5" customHeight="1">
      <c r="A688" s="101" t="s">
        <v>33</v>
      </c>
      <c r="B688" s="12"/>
      <c r="C688" s="45"/>
      <c r="D688" s="12"/>
      <c r="E688" s="13"/>
      <c r="F688" s="13"/>
      <c r="G688" s="16"/>
    </row>
    <row r="689" spans="1:7" s="1" customFormat="1" ht="38.25">
      <c r="A689" s="449">
        <v>310</v>
      </c>
      <c r="B689" s="21" t="s">
        <v>51</v>
      </c>
      <c r="C689" s="22" t="s">
        <v>478</v>
      </c>
      <c r="D689" s="22" t="s">
        <v>1015</v>
      </c>
      <c r="E689" s="23" t="s">
        <v>498</v>
      </c>
      <c r="F689" s="23" t="s">
        <v>242</v>
      </c>
      <c r="G689" s="24">
        <v>52</v>
      </c>
    </row>
    <row r="690" spans="1:7" s="1" customFormat="1" ht="38.25">
      <c r="A690" s="451"/>
      <c r="B690" s="21" t="s">
        <v>1642</v>
      </c>
      <c r="C690" s="22" t="s">
        <v>478</v>
      </c>
      <c r="D690" s="22" t="s">
        <v>1016</v>
      </c>
      <c r="E690" s="23" t="s">
        <v>498</v>
      </c>
      <c r="F690" s="23" t="s">
        <v>242</v>
      </c>
      <c r="G690" s="24">
        <v>37</v>
      </c>
    </row>
    <row r="691" spans="1:7" s="1" customFormat="1" ht="25.5">
      <c r="A691" s="449">
        <v>311</v>
      </c>
      <c r="B691" s="21" t="s">
        <v>1103</v>
      </c>
      <c r="C691" s="22" t="s">
        <v>98</v>
      </c>
      <c r="D691" s="22" t="s">
        <v>1015</v>
      </c>
      <c r="E691" s="23" t="s">
        <v>498</v>
      </c>
      <c r="F691" s="23" t="s">
        <v>242</v>
      </c>
      <c r="G691" s="24">
        <v>52</v>
      </c>
    </row>
    <row r="692" spans="1:7" s="1" customFormat="1" ht="25.5">
      <c r="A692" s="451"/>
      <c r="B692" s="21" t="s">
        <v>1086</v>
      </c>
      <c r="C692" s="22" t="s">
        <v>98</v>
      </c>
      <c r="D692" s="22" t="s">
        <v>1016</v>
      </c>
      <c r="E692" s="23" t="s">
        <v>498</v>
      </c>
      <c r="F692" s="23" t="s">
        <v>242</v>
      </c>
      <c r="G692" s="24">
        <v>37</v>
      </c>
    </row>
    <row r="693" spans="1:7" s="1" customFormat="1" ht="25.5">
      <c r="A693" s="452">
        <v>312</v>
      </c>
      <c r="B693" s="21" t="s">
        <v>1530</v>
      </c>
      <c r="C693" s="22" t="s">
        <v>1107</v>
      </c>
      <c r="D693" s="22" t="s">
        <v>1015</v>
      </c>
      <c r="E693" s="23" t="s">
        <v>498</v>
      </c>
      <c r="F693" s="23" t="s">
        <v>241</v>
      </c>
      <c r="G693" s="24">
        <v>56</v>
      </c>
    </row>
    <row r="694" spans="1:7" s="1" customFormat="1" ht="25.5">
      <c r="A694" s="452"/>
      <c r="B694" s="21" t="s">
        <v>444</v>
      </c>
      <c r="C694" s="22" t="s">
        <v>1107</v>
      </c>
      <c r="D694" s="22" t="s">
        <v>1016</v>
      </c>
      <c r="E694" s="23" t="s">
        <v>498</v>
      </c>
      <c r="F694" s="23" t="s">
        <v>241</v>
      </c>
      <c r="G694" s="24">
        <v>36</v>
      </c>
    </row>
    <row r="695" spans="1:7" s="9" customFormat="1" ht="19.5" customHeight="1">
      <c r="A695" s="95" t="s">
        <v>1049</v>
      </c>
      <c r="B695" s="12"/>
      <c r="C695" s="45"/>
      <c r="D695" s="12"/>
      <c r="E695" s="13"/>
      <c r="F695" s="13"/>
      <c r="G695" s="16"/>
    </row>
    <row r="696" spans="1:7" s="1" customFormat="1" ht="25.5">
      <c r="A696" s="452">
        <v>313</v>
      </c>
      <c r="B696" s="21" t="s">
        <v>799</v>
      </c>
      <c r="C696" s="22" t="s">
        <v>1381</v>
      </c>
      <c r="D696" s="22" t="s">
        <v>1015</v>
      </c>
      <c r="E696" s="23" t="s">
        <v>498</v>
      </c>
      <c r="F696" s="23" t="s">
        <v>249</v>
      </c>
      <c r="G696" s="24">
        <v>78</v>
      </c>
    </row>
    <row r="697" spans="1:7" s="1" customFormat="1" ht="25.5">
      <c r="A697" s="452"/>
      <c r="B697" s="21" t="s">
        <v>219</v>
      </c>
      <c r="C697" s="22" t="s">
        <v>1381</v>
      </c>
      <c r="D697" s="22" t="s">
        <v>1016</v>
      </c>
      <c r="E697" s="23" t="s">
        <v>498</v>
      </c>
      <c r="F697" s="23" t="s">
        <v>249</v>
      </c>
      <c r="G697" s="24">
        <v>42</v>
      </c>
    </row>
    <row r="698" spans="1:7" s="1" customFormat="1" ht="25.5">
      <c r="A698" s="452">
        <v>314</v>
      </c>
      <c r="B698" s="21" t="s">
        <v>1288</v>
      </c>
      <c r="C698" s="22" t="s">
        <v>1334</v>
      </c>
      <c r="D698" s="22" t="s">
        <v>1015</v>
      </c>
      <c r="E698" s="23" t="s">
        <v>498</v>
      </c>
      <c r="F698" s="23" t="s">
        <v>241</v>
      </c>
      <c r="G698" s="24">
        <v>54</v>
      </c>
    </row>
    <row r="699" spans="1:7" s="1" customFormat="1" ht="25.5">
      <c r="A699" s="452"/>
      <c r="B699" s="21" t="s">
        <v>1270</v>
      </c>
      <c r="C699" s="22" t="s">
        <v>1334</v>
      </c>
      <c r="D699" s="22" t="s">
        <v>1016</v>
      </c>
      <c r="E699" s="23" t="s">
        <v>498</v>
      </c>
      <c r="F699" s="23" t="s">
        <v>241</v>
      </c>
      <c r="G699" s="24">
        <v>46</v>
      </c>
    </row>
    <row r="700" spans="1:7" s="1" customFormat="1" ht="25.5">
      <c r="A700" s="452">
        <v>315</v>
      </c>
      <c r="B700" s="21" t="s">
        <v>1639</v>
      </c>
      <c r="C700" s="22" t="s">
        <v>1543</v>
      </c>
      <c r="D700" s="22" t="s">
        <v>1015</v>
      </c>
      <c r="E700" s="23" t="s">
        <v>498</v>
      </c>
      <c r="F700" s="23" t="s">
        <v>247</v>
      </c>
      <c r="G700" s="24">
        <v>60</v>
      </c>
    </row>
    <row r="701" spans="1:7" s="1" customFormat="1" ht="25.5">
      <c r="A701" s="452"/>
      <c r="B701" s="21" t="s">
        <v>1640</v>
      </c>
      <c r="C701" s="22" t="s">
        <v>1543</v>
      </c>
      <c r="D701" s="22" t="s">
        <v>1016</v>
      </c>
      <c r="E701" s="23" t="s">
        <v>498</v>
      </c>
      <c r="F701" s="23" t="s">
        <v>247</v>
      </c>
      <c r="G701" s="24">
        <v>35</v>
      </c>
    </row>
    <row r="702" spans="1:7" s="9" customFormat="1" ht="19.5" customHeight="1">
      <c r="A702" s="95" t="s">
        <v>401</v>
      </c>
      <c r="B702" s="12"/>
      <c r="C702" s="45"/>
      <c r="D702" s="12"/>
      <c r="E702" s="13"/>
      <c r="F702" s="13"/>
      <c r="G702" s="16"/>
    </row>
    <row r="703" spans="1:7" s="1" customFormat="1" ht="38.25">
      <c r="A703" s="452">
        <v>316</v>
      </c>
      <c r="B703" s="21" t="s">
        <v>881</v>
      </c>
      <c r="C703" s="22" t="s">
        <v>786</v>
      </c>
      <c r="D703" s="22" t="s">
        <v>1074</v>
      </c>
      <c r="E703" s="23" t="s">
        <v>498</v>
      </c>
      <c r="F703" s="23" t="s">
        <v>244</v>
      </c>
      <c r="G703" s="24">
        <v>50</v>
      </c>
    </row>
    <row r="704" spans="1:7" s="1" customFormat="1" ht="38.25">
      <c r="A704" s="452"/>
      <c r="B704" s="21" t="s">
        <v>882</v>
      </c>
      <c r="C704" s="22" t="s">
        <v>786</v>
      </c>
      <c r="D704" s="22" t="s">
        <v>1016</v>
      </c>
      <c r="E704" s="23" t="s">
        <v>498</v>
      </c>
      <c r="F704" s="23" t="s">
        <v>244</v>
      </c>
      <c r="G704" s="24">
        <v>27</v>
      </c>
    </row>
    <row r="705" spans="1:7" s="1" customFormat="1" ht="25.5">
      <c r="A705" s="452">
        <v>317</v>
      </c>
      <c r="B705" s="21" t="s">
        <v>1099</v>
      </c>
      <c r="C705" s="22" t="s">
        <v>1043</v>
      </c>
      <c r="D705" s="22" t="s">
        <v>1015</v>
      </c>
      <c r="E705" s="23" t="s">
        <v>498</v>
      </c>
      <c r="F705" s="23" t="s">
        <v>245</v>
      </c>
      <c r="G705" s="24">
        <v>56</v>
      </c>
    </row>
    <row r="706" spans="1:7" s="1" customFormat="1" ht="38.25">
      <c r="A706" s="452"/>
      <c r="B706" s="21" t="s">
        <v>1218</v>
      </c>
      <c r="C706" s="22" t="s">
        <v>1043</v>
      </c>
      <c r="D706" s="22" t="s">
        <v>375</v>
      </c>
      <c r="E706" s="23" t="s">
        <v>498</v>
      </c>
      <c r="F706" s="23" t="s">
        <v>245</v>
      </c>
      <c r="G706" s="24">
        <v>45</v>
      </c>
    </row>
    <row r="707" spans="1:7" s="1" customFormat="1" ht="25.5">
      <c r="A707" s="452">
        <v>318</v>
      </c>
      <c r="B707" s="21" t="s">
        <v>1291</v>
      </c>
      <c r="C707" s="22" t="s">
        <v>975</v>
      </c>
      <c r="D707" s="22" t="s">
        <v>1015</v>
      </c>
      <c r="E707" s="23" t="s">
        <v>498</v>
      </c>
      <c r="F707" s="23" t="s">
        <v>241</v>
      </c>
      <c r="G707" s="24">
        <v>54</v>
      </c>
    </row>
    <row r="708" spans="1:7" s="1" customFormat="1" ht="25.5">
      <c r="A708" s="452"/>
      <c r="B708" s="21" t="s">
        <v>898</v>
      </c>
      <c r="C708" s="22" t="s">
        <v>975</v>
      </c>
      <c r="D708" s="22" t="s">
        <v>1016</v>
      </c>
      <c r="E708" s="23" t="s">
        <v>498</v>
      </c>
      <c r="F708" s="23" t="s">
        <v>241</v>
      </c>
      <c r="G708" s="24">
        <v>38</v>
      </c>
    </row>
    <row r="709" spans="1:7" s="9" customFormat="1" ht="19.5" customHeight="1">
      <c r="A709" s="95" t="s">
        <v>403</v>
      </c>
      <c r="B709" s="12"/>
      <c r="C709" s="45"/>
      <c r="D709" s="12"/>
      <c r="E709" s="13"/>
      <c r="F709" s="13"/>
      <c r="G709" s="16"/>
    </row>
    <row r="710" spans="1:7" s="1" customFormat="1" ht="38.25">
      <c r="A710" s="452">
        <v>319</v>
      </c>
      <c r="B710" s="21" t="s">
        <v>984</v>
      </c>
      <c r="C710" s="22" t="s">
        <v>497</v>
      </c>
      <c r="D710" s="22" t="s">
        <v>1015</v>
      </c>
      <c r="E710" s="23" t="s">
        <v>263</v>
      </c>
      <c r="F710" s="23" t="s">
        <v>249</v>
      </c>
      <c r="G710" s="24">
        <v>95</v>
      </c>
    </row>
    <row r="711" spans="1:7" s="1" customFormat="1" ht="38.25">
      <c r="A711" s="452"/>
      <c r="B711" s="21" t="s">
        <v>983</v>
      </c>
      <c r="C711" s="22" t="s">
        <v>1635</v>
      </c>
      <c r="D711" s="22" t="s">
        <v>1016</v>
      </c>
      <c r="E711" s="23" t="s">
        <v>263</v>
      </c>
      <c r="F711" s="23" t="s">
        <v>249</v>
      </c>
      <c r="G711" s="24">
        <v>58</v>
      </c>
    </row>
    <row r="712" spans="1:7" s="9" customFormat="1" ht="19.5" customHeight="1">
      <c r="A712" s="95" t="s">
        <v>402</v>
      </c>
      <c r="B712" s="12"/>
      <c r="C712" s="45"/>
      <c r="D712" s="12"/>
      <c r="E712" s="13"/>
      <c r="F712" s="13"/>
      <c r="G712" s="16"/>
    </row>
    <row r="713" spans="1:7" s="1" customFormat="1" ht="38.25">
      <c r="A713" s="452">
        <v>320</v>
      </c>
      <c r="B713" s="21" t="s">
        <v>571</v>
      </c>
      <c r="C713" s="22" t="s">
        <v>1541</v>
      </c>
      <c r="D713" s="22" t="s">
        <v>1015</v>
      </c>
      <c r="E713" s="23" t="s">
        <v>498</v>
      </c>
      <c r="F713" s="23" t="s">
        <v>241</v>
      </c>
      <c r="G713" s="24">
        <v>99</v>
      </c>
    </row>
    <row r="714" spans="1:7" s="1" customFormat="1" ht="38.25">
      <c r="A714" s="452"/>
      <c r="B714" s="21" t="s">
        <v>175</v>
      </c>
      <c r="C714" s="22" t="s">
        <v>1541</v>
      </c>
      <c r="D714" s="22" t="s">
        <v>1016</v>
      </c>
      <c r="E714" s="23" t="s">
        <v>498</v>
      </c>
      <c r="F714" s="23" t="s">
        <v>241</v>
      </c>
      <c r="G714" s="24">
        <v>39</v>
      </c>
    </row>
    <row r="715" spans="1:7" s="9" customFormat="1" ht="19.5" customHeight="1">
      <c r="A715" s="95" t="s">
        <v>146</v>
      </c>
      <c r="B715" s="12"/>
      <c r="C715" s="45"/>
      <c r="D715" s="12"/>
      <c r="E715" s="13"/>
      <c r="F715" s="13"/>
      <c r="G715" s="16"/>
    </row>
    <row r="716" spans="1:7" s="1" customFormat="1" ht="38.25">
      <c r="A716" s="452">
        <v>321</v>
      </c>
      <c r="B716" s="21" t="s">
        <v>202</v>
      </c>
      <c r="C716" s="22" t="s">
        <v>1039</v>
      </c>
      <c r="D716" s="22" t="s">
        <v>1017</v>
      </c>
      <c r="E716" s="23" t="s">
        <v>498</v>
      </c>
      <c r="F716" s="23" t="s">
        <v>248</v>
      </c>
      <c r="G716" s="24">
        <v>48</v>
      </c>
    </row>
    <row r="717" spans="1:7" s="1" customFormat="1" ht="38.25">
      <c r="A717" s="452"/>
      <c r="B717" s="21" t="s">
        <v>31</v>
      </c>
      <c r="C717" s="22" t="s">
        <v>1039</v>
      </c>
      <c r="D717" s="22" t="s">
        <v>1017</v>
      </c>
      <c r="E717" s="23" t="s">
        <v>498</v>
      </c>
      <c r="F717" s="23" t="s">
        <v>248</v>
      </c>
      <c r="G717" s="24">
        <v>48</v>
      </c>
    </row>
    <row r="718" spans="1:7" s="1" customFormat="1" ht="25.5">
      <c r="A718" s="452">
        <v>322</v>
      </c>
      <c r="B718" s="21" t="s">
        <v>523</v>
      </c>
      <c r="C718" s="22" t="s">
        <v>653</v>
      </c>
      <c r="D718" s="22" t="s">
        <v>1015</v>
      </c>
      <c r="E718" s="23" t="s">
        <v>498</v>
      </c>
      <c r="F718" s="23" t="s">
        <v>245</v>
      </c>
      <c r="G718" s="24">
        <v>72</v>
      </c>
    </row>
    <row r="719" spans="1:7" s="1" customFormat="1" ht="25.5">
      <c r="A719" s="452"/>
      <c r="B719" s="21" t="s">
        <v>1645</v>
      </c>
      <c r="C719" s="22" t="s">
        <v>653</v>
      </c>
      <c r="D719" s="22" t="s">
        <v>1016</v>
      </c>
      <c r="E719" s="23" t="s">
        <v>498</v>
      </c>
      <c r="F719" s="23" t="s">
        <v>245</v>
      </c>
      <c r="G719" s="24">
        <v>50</v>
      </c>
    </row>
    <row r="720" spans="1:7" s="1" customFormat="1" ht="38.25">
      <c r="A720" s="452">
        <v>323</v>
      </c>
      <c r="B720" s="21" t="s">
        <v>879</v>
      </c>
      <c r="C720" s="22" t="s">
        <v>1408</v>
      </c>
      <c r="D720" s="22" t="s">
        <v>1073</v>
      </c>
      <c r="E720" s="23" t="s">
        <v>498</v>
      </c>
      <c r="F720" s="23" t="s">
        <v>242</v>
      </c>
      <c r="G720" s="24">
        <v>51</v>
      </c>
    </row>
    <row r="721" spans="1:7" s="1" customFormat="1" ht="38.25">
      <c r="A721" s="452"/>
      <c r="B721" s="21" t="s">
        <v>880</v>
      </c>
      <c r="C721" s="22" t="s">
        <v>1408</v>
      </c>
      <c r="D721" s="22" t="s">
        <v>1017</v>
      </c>
      <c r="E721" s="23" t="s">
        <v>498</v>
      </c>
      <c r="F721" s="23" t="s">
        <v>242</v>
      </c>
      <c r="G721" s="24">
        <v>51</v>
      </c>
    </row>
    <row r="722" spans="1:7" s="1" customFormat="1" ht="38.25">
      <c r="A722" s="452">
        <v>324</v>
      </c>
      <c r="B722" s="21" t="s">
        <v>1298</v>
      </c>
      <c r="C722" s="22" t="s">
        <v>391</v>
      </c>
      <c r="D722" s="22" t="s">
        <v>1073</v>
      </c>
      <c r="E722" s="23" t="s">
        <v>498</v>
      </c>
      <c r="F722" s="23" t="s">
        <v>251</v>
      </c>
      <c r="G722" s="24">
        <v>65</v>
      </c>
    </row>
    <row r="723" spans="1:7" s="1" customFormat="1" ht="38.25">
      <c r="A723" s="452"/>
      <c r="B723" s="21" t="s">
        <v>803</v>
      </c>
      <c r="C723" s="22" t="s">
        <v>391</v>
      </c>
      <c r="D723" s="22" t="s">
        <v>1073</v>
      </c>
      <c r="E723" s="23" t="s">
        <v>498</v>
      </c>
      <c r="F723" s="23" t="s">
        <v>251</v>
      </c>
      <c r="G723" s="24">
        <v>65</v>
      </c>
    </row>
    <row r="724" spans="1:7" s="1" customFormat="1" ht="25.5">
      <c r="A724" s="452">
        <v>325</v>
      </c>
      <c r="B724" s="21" t="s">
        <v>523</v>
      </c>
      <c r="C724" s="22" t="s">
        <v>557</v>
      </c>
      <c r="D724" s="22" t="s">
        <v>1015</v>
      </c>
      <c r="E724" s="23" t="s">
        <v>498</v>
      </c>
      <c r="F724" s="23" t="s">
        <v>241</v>
      </c>
      <c r="G724" s="24">
        <v>52</v>
      </c>
    </row>
    <row r="725" spans="1:7" s="1" customFormat="1" ht="25.5">
      <c r="A725" s="452"/>
      <c r="B725" s="21" t="s">
        <v>92</v>
      </c>
      <c r="C725" s="22" t="s">
        <v>1120</v>
      </c>
      <c r="D725" s="22" t="s">
        <v>1065</v>
      </c>
      <c r="E725" s="23" t="s">
        <v>498</v>
      </c>
      <c r="F725" s="23" t="s">
        <v>241</v>
      </c>
      <c r="G725" s="24">
        <v>49</v>
      </c>
    </row>
    <row r="726" spans="1:7" s="1" customFormat="1" ht="38.25">
      <c r="A726" s="449">
        <v>326</v>
      </c>
      <c r="B726" s="21" t="s">
        <v>1113</v>
      </c>
      <c r="C726" s="22" t="s">
        <v>1128</v>
      </c>
      <c r="D726" s="22" t="s">
        <v>1073</v>
      </c>
      <c r="E726" s="23" t="s">
        <v>498</v>
      </c>
      <c r="F726" s="23" t="s">
        <v>241</v>
      </c>
      <c r="G726" s="24">
        <v>69</v>
      </c>
    </row>
    <row r="727" spans="1:7" s="1" customFormat="1" ht="25.5">
      <c r="A727" s="451"/>
      <c r="B727" s="21" t="s">
        <v>495</v>
      </c>
      <c r="C727" s="22" t="s">
        <v>1128</v>
      </c>
      <c r="D727" s="22" t="s">
        <v>1016</v>
      </c>
      <c r="E727" s="23" t="s">
        <v>498</v>
      </c>
      <c r="F727" s="23" t="s">
        <v>241</v>
      </c>
      <c r="G727" s="24">
        <v>49</v>
      </c>
    </row>
    <row r="728" spans="1:7" s="53" customFormat="1" ht="19.5" customHeight="1">
      <c r="A728" s="101" t="s">
        <v>167</v>
      </c>
      <c r="B728" s="58"/>
      <c r="C728" s="58"/>
      <c r="D728" s="58"/>
      <c r="E728" s="86"/>
      <c r="F728" s="58"/>
      <c r="G728" s="58"/>
    </row>
    <row r="729" spans="1:7" s="50" customFormat="1" ht="38.25">
      <c r="A729" s="48">
        <v>327</v>
      </c>
      <c r="B729" s="39" t="s">
        <v>165</v>
      </c>
      <c r="C729" s="40" t="s">
        <v>728</v>
      </c>
      <c r="D729" s="41" t="s">
        <v>1616</v>
      </c>
      <c r="E729" s="40" t="s">
        <v>498</v>
      </c>
      <c r="F729" s="41" t="s">
        <v>243</v>
      </c>
      <c r="G729" s="51">
        <v>66</v>
      </c>
    </row>
    <row r="730" spans="1:7" s="9" customFormat="1" ht="19.5" customHeight="1">
      <c r="A730" s="95" t="s">
        <v>1010</v>
      </c>
      <c r="B730" s="12"/>
      <c r="C730" s="45"/>
      <c r="D730" s="12"/>
      <c r="E730" s="13"/>
      <c r="F730" s="13"/>
      <c r="G730" s="16"/>
    </row>
    <row r="731" spans="1:7" s="1" customFormat="1" ht="25.5">
      <c r="A731" s="452">
        <v>328</v>
      </c>
      <c r="B731" s="21" t="s">
        <v>1236</v>
      </c>
      <c r="C731" s="22" t="s">
        <v>1208</v>
      </c>
      <c r="D731" s="22" t="s">
        <v>1015</v>
      </c>
      <c r="E731" s="23" t="s">
        <v>498</v>
      </c>
      <c r="F731" s="23" t="s">
        <v>244</v>
      </c>
      <c r="G731" s="24">
        <v>48</v>
      </c>
    </row>
    <row r="732" spans="1:7" s="1" customFormat="1" ht="25.5">
      <c r="A732" s="452"/>
      <c r="B732" s="21" t="s">
        <v>997</v>
      </c>
      <c r="C732" s="22" t="s">
        <v>1208</v>
      </c>
      <c r="D732" s="22" t="s">
        <v>1016</v>
      </c>
      <c r="E732" s="23" t="s">
        <v>498</v>
      </c>
      <c r="F732" s="23" t="s">
        <v>244</v>
      </c>
      <c r="G732" s="24">
        <v>31</v>
      </c>
    </row>
    <row r="733" spans="1:7" s="1" customFormat="1" ht="25.5">
      <c r="A733" s="452">
        <v>329</v>
      </c>
      <c r="B733" s="21" t="s">
        <v>48</v>
      </c>
      <c r="C733" s="22" t="s">
        <v>1410</v>
      </c>
      <c r="D733" s="22" t="s">
        <v>1074</v>
      </c>
      <c r="E733" s="23" t="s">
        <v>498</v>
      </c>
      <c r="F733" s="23" t="s">
        <v>242</v>
      </c>
      <c r="G733" s="24">
        <v>52</v>
      </c>
    </row>
    <row r="734" spans="1:7" s="1" customFormat="1" ht="25.5">
      <c r="A734" s="452"/>
      <c r="B734" s="21" t="s">
        <v>267</v>
      </c>
      <c r="C734" s="22" t="s">
        <v>1410</v>
      </c>
      <c r="D734" s="22" t="s">
        <v>1016</v>
      </c>
      <c r="E734" s="23" t="s">
        <v>498</v>
      </c>
      <c r="F734" s="23" t="s">
        <v>242</v>
      </c>
      <c r="G734" s="24">
        <v>37</v>
      </c>
    </row>
    <row r="735" spans="1:7" s="1" customFormat="1" ht="25.5">
      <c r="A735" s="452">
        <v>330</v>
      </c>
      <c r="B735" s="21" t="s">
        <v>48</v>
      </c>
      <c r="C735" s="22" t="s">
        <v>1411</v>
      </c>
      <c r="D735" s="22" t="s">
        <v>1074</v>
      </c>
      <c r="E735" s="23" t="s">
        <v>498</v>
      </c>
      <c r="F735" s="23" t="s">
        <v>242</v>
      </c>
      <c r="G735" s="24">
        <v>52</v>
      </c>
    </row>
    <row r="736" spans="1:7" s="1" customFormat="1" ht="25.5">
      <c r="A736" s="452"/>
      <c r="B736" s="21" t="s">
        <v>267</v>
      </c>
      <c r="C736" s="22" t="s">
        <v>1411</v>
      </c>
      <c r="D736" s="22" t="s">
        <v>1016</v>
      </c>
      <c r="E736" s="23" t="s">
        <v>498</v>
      </c>
      <c r="F736" s="23" t="s">
        <v>242</v>
      </c>
      <c r="G736" s="24">
        <v>37</v>
      </c>
    </row>
    <row r="737" spans="1:7" s="1" customFormat="1" ht="38.25">
      <c r="A737" s="452">
        <v>331</v>
      </c>
      <c r="B737" s="21" t="s">
        <v>417</v>
      </c>
      <c r="C737" s="22" t="s">
        <v>1303</v>
      </c>
      <c r="D737" s="22" t="s">
        <v>1074</v>
      </c>
      <c r="E737" s="23" t="s">
        <v>498</v>
      </c>
      <c r="F737" s="23" t="s">
        <v>241</v>
      </c>
      <c r="G737" s="24">
        <v>52</v>
      </c>
    </row>
    <row r="738" spans="1:7" s="1" customFormat="1" ht="38.25">
      <c r="A738" s="452"/>
      <c r="B738" s="21" t="s">
        <v>1114</v>
      </c>
      <c r="C738" s="22" t="s">
        <v>1303</v>
      </c>
      <c r="D738" s="22" t="s">
        <v>1016</v>
      </c>
      <c r="E738" s="23" t="s">
        <v>498</v>
      </c>
      <c r="F738" s="23" t="s">
        <v>241</v>
      </c>
      <c r="G738" s="24">
        <v>36</v>
      </c>
    </row>
    <row r="739" spans="1:7" s="1" customFormat="1" ht="25.5">
      <c r="A739" s="452">
        <v>332</v>
      </c>
      <c r="B739" s="21" t="s">
        <v>1340</v>
      </c>
      <c r="C739" s="22" t="s">
        <v>1109</v>
      </c>
      <c r="D739" s="22" t="s">
        <v>1074</v>
      </c>
      <c r="E739" s="23" t="s">
        <v>498</v>
      </c>
      <c r="F739" s="23" t="s">
        <v>241</v>
      </c>
      <c r="G739" s="24">
        <v>52</v>
      </c>
    </row>
    <row r="740" spans="1:7" s="1" customFormat="1" ht="25.5">
      <c r="A740" s="452"/>
      <c r="B740" s="21" t="s">
        <v>1264</v>
      </c>
      <c r="C740" s="22" t="s">
        <v>1110</v>
      </c>
      <c r="D740" s="22" t="s">
        <v>1016</v>
      </c>
      <c r="E740" s="23" t="s">
        <v>498</v>
      </c>
      <c r="F740" s="23" t="s">
        <v>241</v>
      </c>
      <c r="G740" s="24">
        <v>36</v>
      </c>
    </row>
    <row r="741" spans="1:7" s="9" customFormat="1" ht="19.5" customHeight="1">
      <c r="A741" s="95" t="s">
        <v>1011</v>
      </c>
      <c r="B741" s="12"/>
      <c r="C741" s="45"/>
      <c r="D741" s="12"/>
      <c r="E741" s="13"/>
      <c r="F741" s="13"/>
      <c r="G741" s="16"/>
    </row>
    <row r="742" spans="1:7" s="1" customFormat="1" ht="25.5">
      <c r="A742" s="452">
        <v>333</v>
      </c>
      <c r="B742" s="21" t="s">
        <v>2</v>
      </c>
      <c r="C742" s="22" t="s">
        <v>1705</v>
      </c>
      <c r="D742" s="22" t="s">
        <v>1074</v>
      </c>
      <c r="E742" s="23" t="s">
        <v>498</v>
      </c>
      <c r="F742" s="23" t="s">
        <v>242</v>
      </c>
      <c r="G742" s="24">
        <v>52</v>
      </c>
    </row>
    <row r="743" spans="1:7" s="1" customFormat="1" ht="25.5">
      <c r="A743" s="452"/>
      <c r="B743" s="21" t="s">
        <v>1371</v>
      </c>
      <c r="C743" s="22" t="s">
        <v>1705</v>
      </c>
      <c r="D743" s="22" t="s">
        <v>1016</v>
      </c>
      <c r="E743" s="23" t="s">
        <v>498</v>
      </c>
      <c r="F743" s="23" t="s">
        <v>242</v>
      </c>
      <c r="G743" s="24">
        <v>35</v>
      </c>
    </row>
    <row r="744" spans="1:7" s="1" customFormat="1" ht="25.5">
      <c r="A744" s="452"/>
      <c r="B744" s="21" t="s">
        <v>998</v>
      </c>
      <c r="C744" s="22" t="s">
        <v>755</v>
      </c>
      <c r="D744" s="22" t="s">
        <v>1065</v>
      </c>
      <c r="E744" s="23" t="s">
        <v>498</v>
      </c>
      <c r="F744" s="23" t="s">
        <v>242</v>
      </c>
      <c r="G744" s="24">
        <v>37</v>
      </c>
    </row>
    <row r="745" spans="1:7" s="1" customFormat="1" ht="25.5">
      <c r="A745" s="452">
        <v>334</v>
      </c>
      <c r="B745" s="21" t="s">
        <v>1296</v>
      </c>
      <c r="C745" s="22" t="s">
        <v>11</v>
      </c>
      <c r="D745" s="22" t="s">
        <v>1074</v>
      </c>
      <c r="E745" s="23" t="s">
        <v>498</v>
      </c>
      <c r="F745" s="23" t="s">
        <v>251</v>
      </c>
      <c r="G745" s="24">
        <v>50</v>
      </c>
    </row>
    <row r="746" spans="1:7" s="1" customFormat="1" ht="25.5">
      <c r="A746" s="452"/>
      <c r="B746" s="21" t="s">
        <v>1725</v>
      </c>
      <c r="C746" s="22" t="s">
        <v>11</v>
      </c>
      <c r="D746" s="22" t="s">
        <v>1016</v>
      </c>
      <c r="E746" s="23" t="s">
        <v>498</v>
      </c>
      <c r="F746" s="23" t="s">
        <v>251</v>
      </c>
      <c r="G746" s="24">
        <v>35</v>
      </c>
    </row>
    <row r="747" spans="1:7" s="1" customFormat="1" ht="25.5">
      <c r="A747" s="452">
        <v>335</v>
      </c>
      <c r="B747" s="21" t="s">
        <v>1579</v>
      </c>
      <c r="C747" s="22" t="s">
        <v>1108</v>
      </c>
      <c r="D747" s="22" t="s">
        <v>1074</v>
      </c>
      <c r="E747" s="23" t="s">
        <v>498</v>
      </c>
      <c r="F747" s="23" t="s">
        <v>241</v>
      </c>
      <c r="G747" s="24">
        <v>52</v>
      </c>
    </row>
    <row r="748" spans="1:7" s="1" customFormat="1" ht="25.5">
      <c r="A748" s="452"/>
      <c r="B748" s="21" t="s">
        <v>437</v>
      </c>
      <c r="C748" s="22" t="s">
        <v>1193</v>
      </c>
      <c r="D748" s="22" t="s">
        <v>1016</v>
      </c>
      <c r="E748" s="23" t="s">
        <v>498</v>
      </c>
      <c r="F748" s="23" t="s">
        <v>241</v>
      </c>
      <c r="G748" s="24">
        <v>36</v>
      </c>
    </row>
    <row r="749" spans="1:7" s="1" customFormat="1" ht="25.5">
      <c r="A749" s="452"/>
      <c r="B749" s="21" t="s">
        <v>716</v>
      </c>
      <c r="C749" s="22" t="s">
        <v>757</v>
      </c>
      <c r="D749" s="22" t="s">
        <v>1065</v>
      </c>
      <c r="E749" s="23" t="s">
        <v>498</v>
      </c>
      <c r="F749" s="23" t="s">
        <v>241</v>
      </c>
      <c r="G749" s="24">
        <v>36</v>
      </c>
    </row>
    <row r="750" spans="1:7" s="1" customFormat="1" ht="25.5">
      <c r="A750" s="452">
        <v>336</v>
      </c>
      <c r="B750" s="21" t="s">
        <v>859</v>
      </c>
      <c r="C750" s="22" t="s">
        <v>909</v>
      </c>
      <c r="D750" s="22" t="s">
        <v>1074</v>
      </c>
      <c r="E750" s="23" t="s">
        <v>498</v>
      </c>
      <c r="F750" s="23" t="s">
        <v>241</v>
      </c>
      <c r="G750" s="24">
        <v>52</v>
      </c>
    </row>
    <row r="751" spans="1:7" s="1" customFormat="1" ht="25.5">
      <c r="A751" s="452"/>
      <c r="B751" s="21" t="s">
        <v>439</v>
      </c>
      <c r="C751" s="22" t="s">
        <v>1195</v>
      </c>
      <c r="D751" s="22" t="s">
        <v>1016</v>
      </c>
      <c r="E751" s="23" t="s">
        <v>498</v>
      </c>
      <c r="F751" s="23" t="s">
        <v>241</v>
      </c>
      <c r="G751" s="24">
        <v>36</v>
      </c>
    </row>
    <row r="752" spans="1:7" s="1" customFormat="1" ht="25.5">
      <c r="A752" s="452"/>
      <c r="B752" s="21" t="s">
        <v>718</v>
      </c>
      <c r="C752" s="22" t="s">
        <v>758</v>
      </c>
      <c r="D752" s="22" t="s">
        <v>1065</v>
      </c>
      <c r="E752" s="23" t="s">
        <v>498</v>
      </c>
      <c r="F752" s="23" t="s">
        <v>241</v>
      </c>
      <c r="G752" s="24">
        <v>36</v>
      </c>
    </row>
    <row r="753" spans="1:7" s="9" customFormat="1" ht="19.5" customHeight="1">
      <c r="A753" s="95" t="s">
        <v>1012</v>
      </c>
      <c r="B753" s="12"/>
      <c r="C753" s="45"/>
      <c r="D753" s="12"/>
      <c r="E753" s="13"/>
      <c r="F753" s="13"/>
      <c r="G753" s="16"/>
    </row>
    <row r="754" spans="1:7" s="1" customFormat="1" ht="25.5">
      <c r="A754" s="452">
        <v>337</v>
      </c>
      <c r="B754" s="21" t="s">
        <v>666</v>
      </c>
      <c r="C754" s="22" t="s">
        <v>792</v>
      </c>
      <c r="D754" s="22" t="s">
        <v>1015</v>
      </c>
      <c r="E754" s="23" t="s">
        <v>498</v>
      </c>
      <c r="F754" s="23" t="s">
        <v>244</v>
      </c>
      <c r="G754" s="24">
        <v>51</v>
      </c>
    </row>
    <row r="755" spans="1:7" s="1" customFormat="1" ht="25.5">
      <c r="A755" s="452"/>
      <c r="B755" s="21" t="s">
        <v>25</v>
      </c>
      <c r="C755" s="22" t="s">
        <v>1359</v>
      </c>
      <c r="D755" s="22" t="s">
        <v>1016</v>
      </c>
      <c r="E755" s="23" t="s">
        <v>498</v>
      </c>
      <c r="F755" s="23" t="s">
        <v>244</v>
      </c>
      <c r="G755" s="24">
        <v>31</v>
      </c>
    </row>
    <row r="756" spans="1:7" s="1" customFormat="1" ht="25.5">
      <c r="A756" s="452">
        <v>338</v>
      </c>
      <c r="B756" s="21" t="s">
        <v>782</v>
      </c>
      <c r="C756" s="22" t="s">
        <v>1701</v>
      </c>
      <c r="D756" s="22" t="s">
        <v>1074</v>
      </c>
      <c r="E756" s="23" t="s">
        <v>498</v>
      </c>
      <c r="F756" s="23" t="s">
        <v>242</v>
      </c>
      <c r="G756" s="24">
        <v>53</v>
      </c>
    </row>
    <row r="757" spans="1:7" s="1" customFormat="1" ht="25.5">
      <c r="A757" s="452"/>
      <c r="B757" s="21" t="s">
        <v>1644</v>
      </c>
      <c r="C757" s="22" t="s">
        <v>1701</v>
      </c>
      <c r="D757" s="22" t="s">
        <v>1016</v>
      </c>
      <c r="E757" s="23" t="s">
        <v>498</v>
      </c>
      <c r="F757" s="23" t="s">
        <v>242</v>
      </c>
      <c r="G757" s="24">
        <v>37</v>
      </c>
    </row>
    <row r="758" spans="1:7" s="1" customFormat="1" ht="25.5">
      <c r="A758" s="97">
        <v>339</v>
      </c>
      <c r="B758" s="21" t="s">
        <v>1344</v>
      </c>
      <c r="C758" s="22" t="s">
        <v>1111</v>
      </c>
      <c r="D758" s="22" t="s">
        <v>1074</v>
      </c>
      <c r="E758" s="23" t="s">
        <v>498</v>
      </c>
      <c r="F758" s="23" t="s">
        <v>241</v>
      </c>
      <c r="G758" s="24">
        <v>52</v>
      </c>
    </row>
    <row r="759" spans="1:7" s="1" customFormat="1" ht="25.5">
      <c r="A759" s="452">
        <v>340</v>
      </c>
      <c r="B759" s="21" t="s">
        <v>1293</v>
      </c>
      <c r="C759" s="22" t="s">
        <v>1064</v>
      </c>
      <c r="D759" s="22" t="s">
        <v>1069</v>
      </c>
      <c r="E759" s="23" t="s">
        <v>498</v>
      </c>
      <c r="F759" s="23" t="s">
        <v>241</v>
      </c>
      <c r="G759" s="24">
        <v>52</v>
      </c>
    </row>
    <row r="760" spans="1:7" s="1" customFormat="1" ht="25.5">
      <c r="A760" s="452"/>
      <c r="B760" s="21" t="s">
        <v>90</v>
      </c>
      <c r="C760" s="22" t="s">
        <v>1064</v>
      </c>
      <c r="D760" s="22" t="s">
        <v>1016</v>
      </c>
      <c r="E760" s="23" t="s">
        <v>498</v>
      </c>
      <c r="F760" s="23" t="s">
        <v>241</v>
      </c>
      <c r="G760" s="24">
        <v>36</v>
      </c>
    </row>
    <row r="761" spans="1:7" s="1" customFormat="1" ht="25.5">
      <c r="A761" s="452"/>
      <c r="B761" s="21" t="s">
        <v>912</v>
      </c>
      <c r="C761" s="22" t="s">
        <v>911</v>
      </c>
      <c r="D761" s="22" t="s">
        <v>1065</v>
      </c>
      <c r="E761" s="23" t="s">
        <v>498</v>
      </c>
      <c r="F761" s="23" t="s">
        <v>241</v>
      </c>
      <c r="G761" s="24">
        <v>36</v>
      </c>
    </row>
    <row r="762" spans="1:7" s="9" customFormat="1" ht="19.5" customHeight="1">
      <c r="A762" s="95" t="s">
        <v>1005</v>
      </c>
      <c r="B762" s="12"/>
      <c r="C762" s="45"/>
      <c r="D762" s="12"/>
      <c r="E762" s="13"/>
      <c r="F762" s="13"/>
      <c r="G762" s="16"/>
    </row>
    <row r="763" spans="1:7" s="1" customFormat="1" ht="25.5">
      <c r="A763" s="452">
        <v>341</v>
      </c>
      <c r="B763" s="21" t="s">
        <v>1567</v>
      </c>
      <c r="C763" s="22" t="s">
        <v>787</v>
      </c>
      <c r="D763" s="22" t="s">
        <v>1015</v>
      </c>
      <c r="E763" s="23" t="s">
        <v>498</v>
      </c>
      <c r="F763" s="23" t="s">
        <v>244</v>
      </c>
      <c r="G763" s="24">
        <v>47</v>
      </c>
    </row>
    <row r="764" spans="1:7" s="1" customFormat="1" ht="25.5">
      <c r="A764" s="452"/>
      <c r="B764" s="21" t="s">
        <v>1553</v>
      </c>
      <c r="C764" s="22" t="s">
        <v>1216</v>
      </c>
      <c r="D764" s="22" t="s">
        <v>1016</v>
      </c>
      <c r="E764" s="23" t="s">
        <v>498</v>
      </c>
      <c r="F764" s="23" t="s">
        <v>244</v>
      </c>
      <c r="G764" s="24">
        <v>26</v>
      </c>
    </row>
    <row r="765" spans="1:7" s="1" customFormat="1" ht="25.5">
      <c r="A765" s="452">
        <v>342</v>
      </c>
      <c r="B765" s="21" t="s">
        <v>1232</v>
      </c>
      <c r="C765" s="22" t="s">
        <v>1318</v>
      </c>
      <c r="D765" s="22" t="s">
        <v>1015</v>
      </c>
      <c r="E765" s="23" t="s">
        <v>498</v>
      </c>
      <c r="F765" s="23" t="s">
        <v>246</v>
      </c>
      <c r="G765" s="24">
        <v>49</v>
      </c>
    </row>
    <row r="766" spans="1:7" s="1" customFormat="1" ht="25.5">
      <c r="A766" s="452"/>
      <c r="B766" s="21" t="s">
        <v>1375</v>
      </c>
      <c r="C766" s="22" t="s">
        <v>1318</v>
      </c>
      <c r="D766" s="22" t="s">
        <v>1016</v>
      </c>
      <c r="E766" s="23" t="s">
        <v>498</v>
      </c>
      <c r="F766" s="23" t="s">
        <v>246</v>
      </c>
      <c r="G766" s="24">
        <v>28</v>
      </c>
    </row>
    <row r="767" spans="1:7" s="1" customFormat="1" ht="25.5">
      <c r="A767" s="452">
        <v>343</v>
      </c>
      <c r="B767" s="21" t="s">
        <v>479</v>
      </c>
      <c r="C767" s="22" t="s">
        <v>1366</v>
      </c>
      <c r="D767" s="22" t="s">
        <v>1015</v>
      </c>
      <c r="E767" s="23" t="s">
        <v>498</v>
      </c>
      <c r="F767" s="23" t="s">
        <v>242</v>
      </c>
      <c r="G767" s="24">
        <v>46</v>
      </c>
    </row>
    <row r="768" spans="1:7" s="1" customFormat="1" ht="25.5">
      <c r="A768" s="452"/>
      <c r="B768" s="21" t="s">
        <v>1375</v>
      </c>
      <c r="C768" s="22" t="s">
        <v>1366</v>
      </c>
      <c r="D768" s="22" t="s">
        <v>1016</v>
      </c>
      <c r="E768" s="23" t="s">
        <v>498</v>
      </c>
      <c r="F768" s="23" t="s">
        <v>242</v>
      </c>
      <c r="G768" s="24">
        <v>27</v>
      </c>
    </row>
    <row r="769" spans="1:7" s="1" customFormat="1" ht="25.5">
      <c r="A769" s="452">
        <v>344</v>
      </c>
      <c r="B769" s="21" t="s">
        <v>1339</v>
      </c>
      <c r="C769" s="22" t="s">
        <v>501</v>
      </c>
      <c r="D769" s="22" t="s">
        <v>1069</v>
      </c>
      <c r="E769" s="23" t="s">
        <v>498</v>
      </c>
      <c r="F769" s="23" t="s">
        <v>241</v>
      </c>
      <c r="G769" s="24">
        <v>49</v>
      </c>
    </row>
    <row r="770" spans="1:7" s="1" customFormat="1" ht="25.5">
      <c r="A770" s="452"/>
      <c r="B770" s="21" t="s">
        <v>1540</v>
      </c>
      <c r="C770" s="22" t="s">
        <v>501</v>
      </c>
      <c r="D770" s="22" t="s">
        <v>1016</v>
      </c>
      <c r="E770" s="23" t="s">
        <v>498</v>
      </c>
      <c r="F770" s="23" t="s">
        <v>241</v>
      </c>
      <c r="G770" s="24">
        <v>32</v>
      </c>
    </row>
    <row r="771" spans="1:7" s="1" customFormat="1" ht="25.5">
      <c r="A771" s="452">
        <v>345</v>
      </c>
      <c r="B771" s="21" t="s">
        <v>1641</v>
      </c>
      <c r="C771" s="22" t="s">
        <v>1224</v>
      </c>
      <c r="D771" s="22" t="s">
        <v>1015</v>
      </c>
      <c r="E771" s="23" t="s">
        <v>498</v>
      </c>
      <c r="F771" s="23" t="s">
        <v>252</v>
      </c>
      <c r="G771" s="24">
        <v>58</v>
      </c>
    </row>
    <row r="772" spans="1:7" s="1" customFormat="1" ht="25.5">
      <c r="A772" s="452"/>
      <c r="B772" s="21" t="s">
        <v>1085</v>
      </c>
      <c r="C772" s="22" t="s">
        <v>1224</v>
      </c>
      <c r="D772" s="22" t="s">
        <v>1016</v>
      </c>
      <c r="E772" s="23" t="s">
        <v>498</v>
      </c>
      <c r="F772" s="23" t="s">
        <v>252</v>
      </c>
      <c r="G772" s="24">
        <v>34</v>
      </c>
    </row>
    <row r="773" spans="1:7" s="9" customFormat="1" ht="19.5" customHeight="1">
      <c r="A773" s="95" t="s">
        <v>1006</v>
      </c>
      <c r="B773" s="12"/>
      <c r="C773" s="45"/>
      <c r="D773" s="12"/>
      <c r="E773" s="13"/>
      <c r="F773" s="13"/>
      <c r="G773" s="16"/>
    </row>
    <row r="774" spans="1:7" s="1" customFormat="1" ht="25.5">
      <c r="A774" s="452">
        <v>346</v>
      </c>
      <c r="B774" s="21" t="s">
        <v>1326</v>
      </c>
      <c r="C774" s="22" t="s">
        <v>207</v>
      </c>
      <c r="D774" s="22" t="s">
        <v>1074</v>
      </c>
      <c r="E774" s="23" t="s">
        <v>498</v>
      </c>
      <c r="F774" s="23" t="s">
        <v>244</v>
      </c>
      <c r="G774" s="24">
        <v>49</v>
      </c>
    </row>
    <row r="775" spans="1:7" s="1" customFormat="1" ht="25.5">
      <c r="A775" s="452"/>
      <c r="B775" s="21" t="s">
        <v>1727</v>
      </c>
      <c r="C775" s="22" t="s">
        <v>207</v>
      </c>
      <c r="D775" s="22" t="s">
        <v>1016</v>
      </c>
      <c r="E775" s="23" t="s">
        <v>498</v>
      </c>
      <c r="F775" s="23" t="s">
        <v>244</v>
      </c>
      <c r="G775" s="24">
        <v>28</v>
      </c>
    </row>
    <row r="776" spans="1:7" s="1" customFormat="1" ht="25.5">
      <c r="A776" s="452">
        <v>347</v>
      </c>
      <c r="B776" s="21" t="s">
        <v>1234</v>
      </c>
      <c r="C776" s="22" t="s">
        <v>1196</v>
      </c>
      <c r="D776" s="22" t="s">
        <v>1015</v>
      </c>
      <c r="E776" s="23" t="s">
        <v>498</v>
      </c>
      <c r="F776" s="23" t="s">
        <v>246</v>
      </c>
      <c r="G776" s="24">
        <v>49</v>
      </c>
    </row>
    <row r="777" spans="1:7" s="1" customFormat="1" ht="25.5">
      <c r="A777" s="452"/>
      <c r="B777" s="21" t="s">
        <v>1377</v>
      </c>
      <c r="C777" s="22" t="s">
        <v>1320</v>
      </c>
      <c r="D777" s="22" t="s">
        <v>1016</v>
      </c>
      <c r="E777" s="23" t="s">
        <v>498</v>
      </c>
      <c r="F777" s="23" t="s">
        <v>246</v>
      </c>
      <c r="G777" s="24">
        <v>28</v>
      </c>
    </row>
    <row r="778" spans="1:7" s="1" customFormat="1" ht="25.5">
      <c r="A778" s="452">
        <v>348</v>
      </c>
      <c r="B778" s="21" t="s">
        <v>1248</v>
      </c>
      <c r="C778" s="22" t="s">
        <v>184</v>
      </c>
      <c r="D778" s="22" t="s">
        <v>1015</v>
      </c>
      <c r="E778" s="23" t="s">
        <v>498</v>
      </c>
      <c r="F778" s="23" t="s">
        <v>242</v>
      </c>
      <c r="G778" s="24">
        <v>51</v>
      </c>
    </row>
    <row r="779" spans="1:7" s="1" customFormat="1" ht="25.5">
      <c r="A779" s="452"/>
      <c r="B779" s="21" t="s">
        <v>1377</v>
      </c>
      <c r="C779" s="22" t="s">
        <v>184</v>
      </c>
      <c r="D779" s="22" t="s">
        <v>1016</v>
      </c>
      <c r="E779" s="23" t="s">
        <v>498</v>
      </c>
      <c r="F779" s="23" t="s">
        <v>242</v>
      </c>
      <c r="G779" s="24">
        <v>29</v>
      </c>
    </row>
    <row r="780" spans="1:7" s="1" customFormat="1" ht="25.5">
      <c r="A780" s="452">
        <v>349</v>
      </c>
      <c r="B780" s="21" t="s">
        <v>1248</v>
      </c>
      <c r="C780" s="22" t="s">
        <v>8</v>
      </c>
      <c r="D780" s="22" t="s">
        <v>1015</v>
      </c>
      <c r="E780" s="23" t="s">
        <v>498</v>
      </c>
      <c r="F780" s="23" t="s">
        <v>242</v>
      </c>
      <c r="G780" s="24">
        <v>51</v>
      </c>
    </row>
    <row r="781" spans="1:7" s="1" customFormat="1" ht="25.5">
      <c r="A781" s="452"/>
      <c r="B781" s="21" t="s">
        <v>1377</v>
      </c>
      <c r="C781" s="22" t="s">
        <v>270</v>
      </c>
      <c r="D781" s="22" t="s">
        <v>1016</v>
      </c>
      <c r="E781" s="23" t="s">
        <v>498</v>
      </c>
      <c r="F781" s="23" t="s">
        <v>242</v>
      </c>
      <c r="G781" s="24">
        <v>29</v>
      </c>
    </row>
    <row r="782" spans="1:7" s="1" customFormat="1" ht="25.5">
      <c r="A782" s="452">
        <v>350</v>
      </c>
      <c r="B782" s="21" t="s">
        <v>415</v>
      </c>
      <c r="C782" s="22" t="s">
        <v>1302</v>
      </c>
      <c r="D782" s="22" t="s">
        <v>1074</v>
      </c>
      <c r="E782" s="23" t="s">
        <v>498</v>
      </c>
      <c r="F782" s="23" t="s">
        <v>241</v>
      </c>
      <c r="G782" s="24">
        <v>51</v>
      </c>
    </row>
    <row r="783" spans="1:7" s="1" customFormat="1" ht="25.5">
      <c r="A783" s="452"/>
      <c r="B783" s="21" t="s">
        <v>883</v>
      </c>
      <c r="C783" s="22" t="s">
        <v>1302</v>
      </c>
      <c r="D783" s="22" t="s">
        <v>1016</v>
      </c>
      <c r="E783" s="23" t="s">
        <v>498</v>
      </c>
      <c r="F783" s="23" t="s">
        <v>241</v>
      </c>
      <c r="G783" s="24">
        <v>39</v>
      </c>
    </row>
    <row r="784" spans="1:7" s="1" customFormat="1" ht="25.5">
      <c r="A784" s="452"/>
      <c r="B784" s="21" t="s">
        <v>191</v>
      </c>
      <c r="C784" s="22" t="s">
        <v>461</v>
      </c>
      <c r="D784" s="22" t="s">
        <v>1065</v>
      </c>
      <c r="E784" s="23" t="s">
        <v>498</v>
      </c>
      <c r="F784" s="23" t="s">
        <v>241</v>
      </c>
      <c r="G784" s="24">
        <v>29</v>
      </c>
    </row>
    <row r="785" spans="1:7" s="1" customFormat="1" ht="25.5">
      <c r="A785" s="452"/>
      <c r="B785" s="21" t="s">
        <v>1115</v>
      </c>
      <c r="C785" s="22" t="s">
        <v>461</v>
      </c>
      <c r="D785" s="22" t="s">
        <v>744</v>
      </c>
      <c r="E785" s="23" t="s">
        <v>498</v>
      </c>
      <c r="F785" s="23" t="s">
        <v>241</v>
      </c>
      <c r="G785" s="24">
        <v>29</v>
      </c>
    </row>
    <row r="786" spans="1:7" s="9" customFormat="1" ht="19.5" customHeight="1">
      <c r="A786" s="95" t="s">
        <v>915</v>
      </c>
      <c r="B786" s="12"/>
      <c r="C786" s="45"/>
      <c r="D786" s="12"/>
      <c r="E786" s="13"/>
      <c r="F786" s="13"/>
      <c r="G786" s="16"/>
    </row>
    <row r="787" spans="1:7" s="1" customFormat="1" ht="25.5">
      <c r="A787" s="97">
        <v>351</v>
      </c>
      <c r="B787" s="21" t="s">
        <v>309</v>
      </c>
      <c r="C787" s="22" t="s">
        <v>209</v>
      </c>
      <c r="D787" s="22" t="s">
        <v>1066</v>
      </c>
      <c r="E787" s="23" t="s">
        <v>498</v>
      </c>
      <c r="F787" s="23" t="s">
        <v>244</v>
      </c>
      <c r="G787" s="24">
        <v>59</v>
      </c>
    </row>
    <row r="788" spans="1:7" s="1" customFormat="1" ht="25.5">
      <c r="A788" s="97">
        <v>352</v>
      </c>
      <c r="B788" s="21" t="s">
        <v>1723</v>
      </c>
      <c r="C788" s="22" t="s">
        <v>457</v>
      </c>
      <c r="D788" s="22" t="s">
        <v>1066</v>
      </c>
      <c r="E788" s="23" t="s">
        <v>498</v>
      </c>
      <c r="F788" s="23" t="s">
        <v>242</v>
      </c>
      <c r="G788" s="24">
        <v>65</v>
      </c>
    </row>
    <row r="789" spans="1:7" s="1" customFormat="1" ht="25.5">
      <c r="A789" s="97">
        <v>353</v>
      </c>
      <c r="B789" s="21" t="s">
        <v>1116</v>
      </c>
      <c r="C789" s="22" t="s">
        <v>539</v>
      </c>
      <c r="D789" s="22" t="s">
        <v>1067</v>
      </c>
      <c r="E789" s="23" t="s">
        <v>498</v>
      </c>
      <c r="F789" s="23" t="s">
        <v>241</v>
      </c>
      <c r="G789" s="24">
        <v>56</v>
      </c>
    </row>
    <row r="790" spans="1:7" s="1" customFormat="1" ht="25.5">
      <c r="A790" s="459">
        <v>354</v>
      </c>
      <c r="B790" s="39" t="s">
        <v>128</v>
      </c>
      <c r="C790" s="40" t="s">
        <v>514</v>
      </c>
      <c r="D790" s="40" t="s">
        <v>1067</v>
      </c>
      <c r="E790" s="42" t="s">
        <v>498</v>
      </c>
      <c r="F790" s="42" t="s">
        <v>252</v>
      </c>
      <c r="G790" s="44">
        <v>46</v>
      </c>
    </row>
    <row r="791" spans="1:7" s="1" customFormat="1" ht="25.5">
      <c r="A791" s="459"/>
      <c r="B791" s="39" t="s">
        <v>129</v>
      </c>
      <c r="C791" s="40" t="s">
        <v>515</v>
      </c>
      <c r="D791" s="40" t="s">
        <v>1016</v>
      </c>
      <c r="E791" s="42" t="s">
        <v>498</v>
      </c>
      <c r="F791" s="42" t="s">
        <v>252</v>
      </c>
      <c r="G791" s="44">
        <v>26</v>
      </c>
    </row>
    <row r="792" spans="1:7" s="1" customFormat="1" ht="25.5">
      <c r="A792" s="97">
        <v>355</v>
      </c>
      <c r="B792" s="21" t="s">
        <v>986</v>
      </c>
      <c r="C792" s="22" t="s">
        <v>1312</v>
      </c>
      <c r="D792" s="22" t="s">
        <v>987</v>
      </c>
      <c r="E792" s="23" t="s">
        <v>547</v>
      </c>
      <c r="F792" s="23" t="s">
        <v>252</v>
      </c>
      <c r="G792" s="24">
        <v>56</v>
      </c>
    </row>
    <row r="793" spans="1:7" s="9" customFormat="1" ht="19.5" customHeight="1">
      <c r="A793" s="95" t="s">
        <v>145</v>
      </c>
      <c r="B793" s="12"/>
      <c r="C793" s="45"/>
      <c r="D793" s="12"/>
      <c r="E793" s="13"/>
      <c r="F793" s="13"/>
      <c r="G793" s="16"/>
    </row>
    <row r="794" spans="1:7" s="1" customFormat="1" ht="38.25">
      <c r="A794" s="97">
        <v>356</v>
      </c>
      <c r="B794" s="21" t="s">
        <v>1237</v>
      </c>
      <c r="C794" s="22" t="s">
        <v>21</v>
      </c>
      <c r="D794" s="22" t="s">
        <v>771</v>
      </c>
      <c r="E794" s="23" t="s">
        <v>498</v>
      </c>
      <c r="F794" s="23" t="s">
        <v>242</v>
      </c>
      <c r="G794" s="24">
        <v>67</v>
      </c>
    </row>
    <row r="795" spans="1:7" s="1" customFormat="1" ht="38.25">
      <c r="A795" s="97">
        <v>357</v>
      </c>
      <c r="B795" s="21" t="s">
        <v>913</v>
      </c>
      <c r="C795" s="22" t="s">
        <v>1130</v>
      </c>
      <c r="D795" s="22" t="s">
        <v>893</v>
      </c>
      <c r="E795" s="23" t="s">
        <v>498</v>
      </c>
      <c r="F795" s="23" t="s">
        <v>241</v>
      </c>
      <c r="G795" s="24">
        <v>62</v>
      </c>
    </row>
    <row r="796" spans="1:7" s="1" customFormat="1" ht="38.25">
      <c r="A796" s="97">
        <v>358</v>
      </c>
      <c r="B796" s="21" t="s">
        <v>895</v>
      </c>
      <c r="C796" s="22" t="s">
        <v>545</v>
      </c>
      <c r="D796" s="22" t="s">
        <v>771</v>
      </c>
      <c r="E796" s="23" t="s">
        <v>498</v>
      </c>
      <c r="F796" s="23" t="s">
        <v>241</v>
      </c>
      <c r="G796" s="24">
        <v>62</v>
      </c>
    </row>
    <row r="797" spans="1:7" s="1" customFormat="1" ht="38.25">
      <c r="A797" s="97">
        <v>359</v>
      </c>
      <c r="B797" s="21" t="s">
        <v>1256</v>
      </c>
      <c r="C797" s="22" t="s">
        <v>1365</v>
      </c>
      <c r="D797" s="22" t="s">
        <v>771</v>
      </c>
      <c r="E797" s="23" t="s">
        <v>498</v>
      </c>
      <c r="F797" s="23" t="s">
        <v>252</v>
      </c>
      <c r="G797" s="24">
        <v>72</v>
      </c>
    </row>
    <row r="798" spans="1:7" s="9" customFormat="1" ht="19.5" customHeight="1">
      <c r="A798" s="95" t="s">
        <v>1008</v>
      </c>
      <c r="B798" s="12"/>
      <c r="C798" s="45"/>
      <c r="D798" s="12"/>
      <c r="E798" s="13"/>
      <c r="F798" s="13"/>
      <c r="G798" s="16"/>
    </row>
    <row r="799" spans="1:7" s="1" customFormat="1" ht="25.5">
      <c r="A799" s="452">
        <v>360</v>
      </c>
      <c r="B799" s="21" t="s">
        <v>884</v>
      </c>
      <c r="C799" s="22" t="s">
        <v>420</v>
      </c>
      <c r="D799" s="22" t="s">
        <v>1015</v>
      </c>
      <c r="E799" s="460" t="s">
        <v>498</v>
      </c>
      <c r="F799" s="23" t="s">
        <v>244</v>
      </c>
      <c r="G799" s="24">
        <v>47</v>
      </c>
    </row>
    <row r="800" spans="1:7" s="1" customFormat="1" ht="38.25">
      <c r="A800" s="452"/>
      <c r="B800" s="21" t="s">
        <v>885</v>
      </c>
      <c r="C800" s="22" t="s">
        <v>420</v>
      </c>
      <c r="D800" s="22" t="s">
        <v>269</v>
      </c>
      <c r="E800" s="460"/>
      <c r="F800" s="23" t="s">
        <v>244</v>
      </c>
      <c r="G800" s="24">
        <v>65</v>
      </c>
    </row>
    <row r="801" spans="1:7" s="1" customFormat="1" ht="25.5">
      <c r="A801" s="452">
        <v>361</v>
      </c>
      <c r="B801" s="21" t="s">
        <v>784</v>
      </c>
      <c r="C801" s="22" t="s">
        <v>1247</v>
      </c>
      <c r="D801" s="22" t="s">
        <v>1074</v>
      </c>
      <c r="E801" s="460" t="s">
        <v>498</v>
      </c>
      <c r="F801" s="23" t="s">
        <v>242</v>
      </c>
      <c r="G801" s="24">
        <v>52</v>
      </c>
    </row>
    <row r="802" spans="1:7" s="1" customFormat="1" ht="38.25">
      <c r="A802" s="452"/>
      <c r="B802" s="21" t="s">
        <v>660</v>
      </c>
      <c r="C802" s="22" t="s">
        <v>1247</v>
      </c>
      <c r="D802" s="22" t="s">
        <v>886</v>
      </c>
      <c r="E802" s="460"/>
      <c r="F802" s="23" t="s">
        <v>242</v>
      </c>
      <c r="G802" s="24">
        <v>76</v>
      </c>
    </row>
    <row r="803" spans="1:7" s="1" customFormat="1" ht="38.25">
      <c r="A803" s="452">
        <v>362</v>
      </c>
      <c r="B803" s="21" t="s">
        <v>86</v>
      </c>
      <c r="C803" s="22" t="s">
        <v>906</v>
      </c>
      <c r="D803" s="22" t="s">
        <v>735</v>
      </c>
      <c r="E803" s="460" t="s">
        <v>498</v>
      </c>
      <c r="F803" s="23" t="s">
        <v>241</v>
      </c>
      <c r="G803" s="24">
        <v>52</v>
      </c>
    </row>
    <row r="804" spans="1:7" s="1" customFormat="1" ht="38.25">
      <c r="A804" s="452"/>
      <c r="B804" s="21" t="s">
        <v>1744</v>
      </c>
      <c r="C804" s="22" t="s">
        <v>906</v>
      </c>
      <c r="D804" s="22" t="s">
        <v>269</v>
      </c>
      <c r="E804" s="460"/>
      <c r="F804" s="23" t="s">
        <v>241</v>
      </c>
      <c r="G804" s="24">
        <v>79</v>
      </c>
    </row>
    <row r="805" spans="1:7" s="1" customFormat="1" ht="25.5">
      <c r="A805" s="452"/>
      <c r="B805" s="21" t="s">
        <v>687</v>
      </c>
      <c r="C805" s="22" t="s">
        <v>688</v>
      </c>
      <c r="D805" s="22" t="s">
        <v>1065</v>
      </c>
      <c r="E805" s="460"/>
      <c r="F805" s="23" t="s">
        <v>241</v>
      </c>
      <c r="G805" s="81">
        <v>32</v>
      </c>
    </row>
    <row r="806" spans="1:7" s="53" customFormat="1" ht="19.5" customHeight="1">
      <c r="A806" s="105" t="s">
        <v>1350</v>
      </c>
      <c r="B806" s="57"/>
      <c r="C806" s="57"/>
      <c r="D806" s="57"/>
      <c r="E806" s="88"/>
      <c r="F806" s="57"/>
      <c r="G806" s="57"/>
    </row>
    <row r="807" spans="1:7" s="53" customFormat="1" ht="19.5" customHeight="1">
      <c r="A807" s="101" t="s">
        <v>235</v>
      </c>
      <c r="B807" s="58"/>
      <c r="C807" s="58"/>
      <c r="D807" s="58"/>
      <c r="E807" s="86"/>
      <c r="F807" s="58"/>
      <c r="G807" s="58"/>
    </row>
    <row r="808" spans="1:7" s="50" customFormat="1" ht="25.5">
      <c r="A808" s="48">
        <v>363</v>
      </c>
      <c r="B808" s="52" t="s">
        <v>765</v>
      </c>
      <c r="C808" s="41" t="s">
        <v>1748</v>
      </c>
      <c r="D808" s="41" t="s">
        <v>1616</v>
      </c>
      <c r="E808" s="41" t="s">
        <v>547</v>
      </c>
      <c r="F808" s="41" t="s">
        <v>242</v>
      </c>
      <c r="G808" s="51">
        <v>89</v>
      </c>
    </row>
    <row r="809" spans="1:7" s="53" customFormat="1" ht="19.5" customHeight="1">
      <c r="A809" s="101" t="s">
        <v>234</v>
      </c>
      <c r="B809" s="58"/>
      <c r="C809" s="58"/>
      <c r="D809" s="58"/>
      <c r="E809" s="86"/>
      <c r="F809" s="58"/>
      <c r="G809" s="58"/>
    </row>
    <row r="810" spans="1:7" s="50" customFormat="1" ht="25.5">
      <c r="A810" s="48">
        <v>364</v>
      </c>
      <c r="B810" s="52" t="s">
        <v>668</v>
      </c>
      <c r="C810" s="41" t="s">
        <v>1079</v>
      </c>
      <c r="D810" s="41" t="s">
        <v>1616</v>
      </c>
      <c r="E810" s="41" t="s">
        <v>230</v>
      </c>
      <c r="F810" s="41" t="s">
        <v>241</v>
      </c>
      <c r="G810" s="51">
        <v>79</v>
      </c>
    </row>
    <row r="811" spans="1:7" s="50" customFormat="1" ht="38.25">
      <c r="A811" s="457">
        <v>365</v>
      </c>
      <c r="B811" s="61" t="s">
        <v>233</v>
      </c>
      <c r="C811" s="60" t="s">
        <v>1749</v>
      </c>
      <c r="D811" s="55" t="s">
        <v>1616</v>
      </c>
      <c r="E811" s="55" t="s">
        <v>230</v>
      </c>
      <c r="F811" s="55" t="s">
        <v>241</v>
      </c>
      <c r="G811" s="56">
        <v>115</v>
      </c>
    </row>
    <row r="812" spans="1:7" s="50" customFormat="1" ht="38.25">
      <c r="A812" s="458"/>
      <c r="B812" s="39" t="s">
        <v>232</v>
      </c>
      <c r="C812" s="40" t="s">
        <v>1749</v>
      </c>
      <c r="D812" s="41" t="s">
        <v>231</v>
      </c>
      <c r="E812" s="41" t="s">
        <v>230</v>
      </c>
      <c r="F812" s="41" t="s">
        <v>241</v>
      </c>
      <c r="G812" s="51">
        <v>45</v>
      </c>
    </row>
    <row r="813" spans="1:7" s="9" customFormat="1" ht="19.5" customHeight="1">
      <c r="A813" s="95" t="s">
        <v>144</v>
      </c>
      <c r="B813" s="12"/>
      <c r="C813" s="45"/>
      <c r="D813" s="12"/>
      <c r="E813" s="13"/>
      <c r="F813" s="13"/>
      <c r="G813" s="16"/>
    </row>
    <row r="814" spans="1:7" s="1" customFormat="1" ht="25.5">
      <c r="A814" s="452">
        <v>366</v>
      </c>
      <c r="B814" s="21" t="s">
        <v>665</v>
      </c>
      <c r="C814" s="22" t="s">
        <v>791</v>
      </c>
      <c r="D814" s="22" t="s">
        <v>1015</v>
      </c>
      <c r="E814" s="460" t="s">
        <v>498</v>
      </c>
      <c r="F814" s="23" t="s">
        <v>244</v>
      </c>
      <c r="G814" s="24">
        <v>50</v>
      </c>
    </row>
    <row r="815" spans="1:7" s="1" customFormat="1" ht="25.5">
      <c r="A815" s="452"/>
      <c r="B815" s="21" t="s">
        <v>1217</v>
      </c>
      <c r="C815" s="22" t="s">
        <v>791</v>
      </c>
      <c r="D815" s="22" t="s">
        <v>1016</v>
      </c>
      <c r="E815" s="460"/>
      <c r="F815" s="23" t="s">
        <v>244</v>
      </c>
      <c r="G815" s="24">
        <v>27</v>
      </c>
    </row>
    <row r="816" spans="1:7" s="1" customFormat="1" ht="25.5">
      <c r="A816" s="452">
        <v>367</v>
      </c>
      <c r="B816" s="21" t="s">
        <v>1643</v>
      </c>
      <c r="C816" s="22" t="s">
        <v>13</v>
      </c>
      <c r="D816" s="22" t="s">
        <v>1074</v>
      </c>
      <c r="E816" s="460" t="s">
        <v>498</v>
      </c>
      <c r="F816" s="23" t="s">
        <v>251</v>
      </c>
      <c r="G816" s="24">
        <v>80</v>
      </c>
    </row>
    <row r="817" spans="1:7" s="1" customFormat="1" ht="25.5">
      <c r="A817" s="452"/>
      <c r="B817" s="21" t="s">
        <v>1087</v>
      </c>
      <c r="C817" s="22" t="s">
        <v>13</v>
      </c>
      <c r="D817" s="22" t="s">
        <v>1016</v>
      </c>
      <c r="E817" s="460"/>
      <c r="F817" s="23" t="s">
        <v>251</v>
      </c>
      <c r="G817" s="24">
        <v>29</v>
      </c>
    </row>
    <row r="818" spans="1:7" s="1" customFormat="1" ht="25.5">
      <c r="A818" s="452">
        <v>368</v>
      </c>
      <c r="B818" s="21" t="s">
        <v>966</v>
      </c>
      <c r="C818" s="22" t="s">
        <v>1306</v>
      </c>
      <c r="D818" s="22" t="s">
        <v>1074</v>
      </c>
      <c r="E818" s="460" t="s">
        <v>498</v>
      </c>
      <c r="F818" s="23" t="s">
        <v>241</v>
      </c>
      <c r="G818" s="24">
        <v>56</v>
      </c>
    </row>
    <row r="819" spans="1:7" s="1" customFormat="1" ht="25.5">
      <c r="A819" s="452"/>
      <c r="B819" s="21" t="s">
        <v>88</v>
      </c>
      <c r="C819" s="22" t="s">
        <v>1306</v>
      </c>
      <c r="D819" s="22" t="s">
        <v>1016</v>
      </c>
      <c r="E819" s="460"/>
      <c r="F819" s="23" t="s">
        <v>241</v>
      </c>
      <c r="G819" s="24">
        <v>32</v>
      </c>
    </row>
    <row r="820" spans="1:7" s="9" customFormat="1" ht="19.5" customHeight="1">
      <c r="A820" s="95" t="s">
        <v>150</v>
      </c>
      <c r="B820" s="12"/>
      <c r="C820" s="45"/>
      <c r="D820" s="12"/>
      <c r="E820" s="13"/>
      <c r="F820" s="13"/>
      <c r="G820" s="16"/>
    </row>
    <row r="821" spans="1:7" s="2" customFormat="1" ht="25.5">
      <c r="A821" s="97">
        <v>369</v>
      </c>
      <c r="B821" s="21" t="s">
        <v>569</v>
      </c>
      <c r="C821" s="22" t="s">
        <v>568</v>
      </c>
      <c r="D821" s="22" t="s">
        <v>1015</v>
      </c>
      <c r="E821" s="23" t="s">
        <v>498</v>
      </c>
      <c r="F821" s="23" t="s">
        <v>1002</v>
      </c>
      <c r="G821" s="24">
        <v>42</v>
      </c>
    </row>
    <row r="822" spans="1:7" s="50" customFormat="1" ht="25.5">
      <c r="A822" s="38">
        <v>370</v>
      </c>
      <c r="B822" s="39" t="s">
        <v>236</v>
      </c>
      <c r="C822" s="40" t="s">
        <v>1619</v>
      </c>
      <c r="D822" s="41" t="s">
        <v>1616</v>
      </c>
      <c r="E822" s="42" t="s">
        <v>263</v>
      </c>
      <c r="F822" s="43" t="s">
        <v>1615</v>
      </c>
      <c r="G822" s="44">
        <v>25</v>
      </c>
    </row>
    <row r="823" spans="1:7" s="11" customFormat="1" ht="19.5" customHeight="1">
      <c r="A823" s="107" t="s">
        <v>1014</v>
      </c>
      <c r="B823" s="35"/>
      <c r="C823" s="49"/>
      <c r="D823" s="35"/>
      <c r="E823" s="36"/>
      <c r="F823" s="36"/>
      <c r="G823" s="37"/>
    </row>
    <row r="824" spans="1:7" s="9" customFormat="1" ht="19.5" customHeight="1">
      <c r="A824" s="101" t="s">
        <v>32</v>
      </c>
      <c r="B824" s="12"/>
      <c r="C824" s="45"/>
      <c r="D824" s="12"/>
      <c r="E824" s="13"/>
      <c r="F824" s="13"/>
      <c r="G824" s="16"/>
    </row>
    <row r="825" spans="1:7" s="1" customFormat="1" ht="25.5">
      <c r="A825" s="452">
        <v>371</v>
      </c>
      <c r="B825" s="21" t="s">
        <v>1736</v>
      </c>
      <c r="C825" s="22" t="s">
        <v>107</v>
      </c>
      <c r="D825" s="22" t="s">
        <v>1015</v>
      </c>
      <c r="E825" s="23" t="s">
        <v>1369</v>
      </c>
      <c r="F825" s="23" t="s">
        <v>254</v>
      </c>
      <c r="G825" s="24">
        <v>58</v>
      </c>
    </row>
    <row r="826" spans="1:7" s="1" customFormat="1" ht="25.5">
      <c r="A826" s="452"/>
      <c r="B826" s="21" t="s">
        <v>1737</v>
      </c>
      <c r="C826" s="22" t="s">
        <v>451</v>
      </c>
      <c r="D826" s="22" t="s">
        <v>1016</v>
      </c>
      <c r="E826" s="23" t="s">
        <v>1369</v>
      </c>
      <c r="F826" s="23" t="s">
        <v>254</v>
      </c>
      <c r="G826" s="24">
        <v>30</v>
      </c>
    </row>
    <row r="827" spans="1:7" s="1" customFormat="1" ht="25.5">
      <c r="A827" s="452">
        <v>372</v>
      </c>
      <c r="B827" s="21" t="s">
        <v>1719</v>
      </c>
      <c r="C827" s="22" t="s">
        <v>204</v>
      </c>
      <c r="D827" s="22" t="s">
        <v>1015</v>
      </c>
      <c r="E827" s="23" t="s">
        <v>1369</v>
      </c>
      <c r="F827" s="23" t="s">
        <v>242</v>
      </c>
      <c r="G827" s="24">
        <v>59</v>
      </c>
    </row>
    <row r="828" spans="1:7" s="1" customFormat="1" ht="25.5">
      <c r="A828" s="452"/>
      <c r="B828" s="21" t="s">
        <v>1364</v>
      </c>
      <c r="C828" s="22" t="s">
        <v>1638</v>
      </c>
      <c r="D828" s="22" t="s">
        <v>1016</v>
      </c>
      <c r="E828" s="23" t="s">
        <v>1369</v>
      </c>
      <c r="F828" s="23" t="s">
        <v>242</v>
      </c>
      <c r="G828" s="24">
        <v>34</v>
      </c>
    </row>
    <row r="829" spans="1:7" s="1" customFormat="1" ht="25.5">
      <c r="A829" s="96">
        <v>373</v>
      </c>
      <c r="B829" s="21" t="s">
        <v>1343</v>
      </c>
      <c r="C829" s="22" t="s">
        <v>1126</v>
      </c>
      <c r="D829" s="22" t="s">
        <v>1015</v>
      </c>
      <c r="E829" s="23" t="s">
        <v>1369</v>
      </c>
      <c r="F829" s="23" t="s">
        <v>241</v>
      </c>
      <c r="G829" s="24">
        <v>59</v>
      </c>
    </row>
    <row r="830" spans="1:7" s="1" customFormat="1" ht="51">
      <c r="A830" s="452">
        <v>374</v>
      </c>
      <c r="B830" s="21" t="s">
        <v>689</v>
      </c>
      <c r="C830" s="22" t="s">
        <v>505</v>
      </c>
      <c r="D830" s="22" t="s">
        <v>1171</v>
      </c>
      <c r="E830" s="23" t="s">
        <v>1369</v>
      </c>
      <c r="F830" s="23" t="s">
        <v>241</v>
      </c>
      <c r="G830" s="24">
        <v>59</v>
      </c>
    </row>
    <row r="831" spans="1:7" s="1" customFormat="1" ht="25.5">
      <c r="A831" s="452"/>
      <c r="B831" s="21" t="s">
        <v>1694</v>
      </c>
      <c r="C831" s="22" t="s">
        <v>548</v>
      </c>
      <c r="D831" s="22" t="s">
        <v>1016</v>
      </c>
      <c r="E831" s="23" t="s">
        <v>1369</v>
      </c>
      <c r="F831" s="23" t="s">
        <v>241</v>
      </c>
      <c r="G831" s="24">
        <v>34</v>
      </c>
    </row>
    <row r="832" spans="1:7" s="9" customFormat="1" ht="19.5" customHeight="1">
      <c r="A832" s="101" t="s">
        <v>33</v>
      </c>
      <c r="B832" s="12"/>
      <c r="C832" s="45"/>
      <c r="D832" s="12"/>
      <c r="E832" s="13"/>
      <c r="F832" s="13"/>
      <c r="G832" s="16"/>
    </row>
    <row r="833" spans="1:7" s="1" customFormat="1" ht="38.25">
      <c r="A833" s="449">
        <v>375</v>
      </c>
      <c r="B833" s="21" t="s">
        <v>52</v>
      </c>
      <c r="C833" s="22" t="s">
        <v>480</v>
      </c>
      <c r="D833" s="22" t="s">
        <v>1015</v>
      </c>
      <c r="E833" s="23" t="s">
        <v>1369</v>
      </c>
      <c r="F833" s="23" t="s">
        <v>242</v>
      </c>
      <c r="G833" s="24">
        <v>52</v>
      </c>
    </row>
    <row r="834" spans="1:7" s="1" customFormat="1" ht="38.25">
      <c r="A834" s="451"/>
      <c r="B834" s="21" t="s">
        <v>891</v>
      </c>
      <c r="C834" s="22" t="s">
        <v>480</v>
      </c>
      <c r="D834" s="22" t="s">
        <v>1016</v>
      </c>
      <c r="E834" s="23" t="s">
        <v>1369</v>
      </c>
      <c r="F834" s="23" t="s">
        <v>242</v>
      </c>
      <c r="G834" s="24">
        <v>37</v>
      </c>
    </row>
    <row r="835" spans="1:7" s="1" customFormat="1" ht="25.5">
      <c r="A835" s="449">
        <v>376</v>
      </c>
      <c r="B835" s="21" t="s">
        <v>18</v>
      </c>
      <c r="C835" s="22" t="s">
        <v>655</v>
      </c>
      <c r="D835" s="22" t="s">
        <v>1015</v>
      </c>
      <c r="E835" s="23" t="s">
        <v>1369</v>
      </c>
      <c r="F835" s="23" t="s">
        <v>242</v>
      </c>
      <c r="G835" s="24">
        <v>52</v>
      </c>
    </row>
    <row r="836" spans="1:7" s="1" customFormat="1" ht="25.5">
      <c r="A836" s="451"/>
      <c r="B836" s="21" t="s">
        <v>863</v>
      </c>
      <c r="C836" s="22" t="s">
        <v>655</v>
      </c>
      <c r="D836" s="22" t="s">
        <v>1016</v>
      </c>
      <c r="E836" s="23" t="s">
        <v>1369</v>
      </c>
      <c r="F836" s="23" t="s">
        <v>242</v>
      </c>
      <c r="G836" s="24">
        <v>37</v>
      </c>
    </row>
    <row r="837" spans="1:7" s="1" customFormat="1" ht="25.5">
      <c r="A837" s="452">
        <v>377</v>
      </c>
      <c r="B837" s="21" t="s">
        <v>1531</v>
      </c>
      <c r="C837" s="22" t="s">
        <v>1107</v>
      </c>
      <c r="D837" s="22" t="s">
        <v>1015</v>
      </c>
      <c r="E837" s="23" t="s">
        <v>1369</v>
      </c>
      <c r="F837" s="23" t="s">
        <v>241</v>
      </c>
      <c r="G837" s="24">
        <v>56</v>
      </c>
    </row>
    <row r="838" spans="1:7" s="1" customFormat="1" ht="25.5">
      <c r="A838" s="452"/>
      <c r="B838" s="21" t="s">
        <v>1692</v>
      </c>
      <c r="C838" s="22" t="s">
        <v>1107</v>
      </c>
      <c r="D838" s="22" t="s">
        <v>1016</v>
      </c>
      <c r="E838" s="23" t="s">
        <v>1369</v>
      </c>
      <c r="F838" s="23" t="s">
        <v>241</v>
      </c>
      <c r="G838" s="24">
        <v>36</v>
      </c>
    </row>
    <row r="839" spans="1:7" s="1" customFormat="1" ht="25.5">
      <c r="A839" s="452">
        <v>378</v>
      </c>
      <c r="B839" s="21" t="s">
        <v>85</v>
      </c>
      <c r="C839" s="22" t="s">
        <v>1112</v>
      </c>
      <c r="D839" s="22" t="s">
        <v>1074</v>
      </c>
      <c r="E839" s="23" t="s">
        <v>1369</v>
      </c>
      <c r="F839" s="23" t="s">
        <v>241</v>
      </c>
      <c r="G839" s="24">
        <v>56</v>
      </c>
    </row>
    <row r="840" spans="1:7" s="1" customFormat="1" ht="25.5">
      <c r="A840" s="452"/>
      <c r="B840" s="21" t="s">
        <v>1351</v>
      </c>
      <c r="C840" s="22" t="s">
        <v>1112</v>
      </c>
      <c r="D840" s="22" t="s">
        <v>1016</v>
      </c>
      <c r="E840" s="23" t="s">
        <v>1369</v>
      </c>
      <c r="F840" s="23" t="s">
        <v>241</v>
      </c>
      <c r="G840" s="24">
        <v>36</v>
      </c>
    </row>
    <row r="841" spans="1:7" s="9" customFormat="1" ht="19.5" customHeight="1">
      <c r="A841" s="99" t="s">
        <v>1050</v>
      </c>
      <c r="B841" s="28"/>
      <c r="C841" s="46"/>
      <c r="D841" s="28"/>
      <c r="E841" s="29"/>
      <c r="F841" s="29"/>
      <c r="G841" s="30"/>
    </row>
    <row r="842" spans="1:7" s="1" customFormat="1" ht="25.5">
      <c r="A842" s="452">
        <v>379</v>
      </c>
      <c r="B842" s="21" t="s">
        <v>887</v>
      </c>
      <c r="C842" s="22" t="s">
        <v>1381</v>
      </c>
      <c r="D842" s="22" t="s">
        <v>1015</v>
      </c>
      <c r="E842" s="23" t="s">
        <v>1369</v>
      </c>
      <c r="F842" s="23" t="s">
        <v>249</v>
      </c>
      <c r="G842" s="24">
        <v>78</v>
      </c>
    </row>
    <row r="843" spans="1:7" s="1" customFormat="1" ht="25.5">
      <c r="A843" s="452"/>
      <c r="B843" s="21" t="s">
        <v>220</v>
      </c>
      <c r="C843" s="22" t="s">
        <v>1381</v>
      </c>
      <c r="D843" s="22" t="s">
        <v>1016</v>
      </c>
      <c r="E843" s="23" t="s">
        <v>1369</v>
      </c>
      <c r="F843" s="23" t="s">
        <v>249</v>
      </c>
      <c r="G843" s="24">
        <v>42</v>
      </c>
    </row>
    <row r="844" spans="1:7" s="1" customFormat="1" ht="25.5">
      <c r="A844" s="452">
        <v>380</v>
      </c>
      <c r="B844" s="21" t="s">
        <v>1084</v>
      </c>
      <c r="C844" s="22" t="s">
        <v>722</v>
      </c>
      <c r="D844" s="22" t="s">
        <v>1015</v>
      </c>
      <c r="E844" s="23" t="s">
        <v>1369</v>
      </c>
      <c r="F844" s="23" t="s">
        <v>241</v>
      </c>
      <c r="G844" s="24">
        <v>54</v>
      </c>
    </row>
    <row r="845" spans="1:7" s="1" customFormat="1" ht="25.5">
      <c r="A845" s="452"/>
      <c r="B845" s="21" t="s">
        <v>436</v>
      </c>
      <c r="C845" s="22" t="s">
        <v>722</v>
      </c>
      <c r="D845" s="22" t="s">
        <v>1016</v>
      </c>
      <c r="E845" s="23" t="s">
        <v>1369</v>
      </c>
      <c r="F845" s="23" t="s">
        <v>241</v>
      </c>
      <c r="G845" s="24">
        <v>46</v>
      </c>
    </row>
    <row r="846" spans="1:7" s="1" customFormat="1" ht="25.5">
      <c r="A846" s="452">
        <v>381</v>
      </c>
      <c r="B846" s="21" t="s">
        <v>888</v>
      </c>
      <c r="C846" s="22" t="s">
        <v>1543</v>
      </c>
      <c r="D846" s="22" t="s">
        <v>1015</v>
      </c>
      <c r="E846" s="23" t="s">
        <v>1369</v>
      </c>
      <c r="F846" s="23" t="s">
        <v>247</v>
      </c>
      <c r="G846" s="24">
        <v>60</v>
      </c>
    </row>
    <row r="847" spans="1:7" s="1" customFormat="1" ht="25.5">
      <c r="A847" s="452"/>
      <c r="B847" s="21" t="s">
        <v>889</v>
      </c>
      <c r="C847" s="22" t="s">
        <v>1543</v>
      </c>
      <c r="D847" s="22" t="s">
        <v>1016</v>
      </c>
      <c r="E847" s="23" t="s">
        <v>1369</v>
      </c>
      <c r="F847" s="23" t="s">
        <v>247</v>
      </c>
      <c r="G847" s="24">
        <v>35</v>
      </c>
    </row>
    <row r="848" spans="1:7" s="9" customFormat="1" ht="19.5" customHeight="1">
      <c r="A848" s="95" t="s">
        <v>404</v>
      </c>
      <c r="B848" s="12"/>
      <c r="C848" s="45"/>
      <c r="D848" s="12"/>
      <c r="E848" s="13"/>
      <c r="F848" s="13"/>
      <c r="G848" s="16"/>
    </row>
    <row r="849" spans="1:7" s="1" customFormat="1" ht="38.25">
      <c r="A849" s="452">
        <v>382</v>
      </c>
      <c r="B849" s="21" t="s">
        <v>1227</v>
      </c>
      <c r="C849" s="22" t="s">
        <v>786</v>
      </c>
      <c r="D849" s="22" t="s">
        <v>1074</v>
      </c>
      <c r="E849" s="23" t="s">
        <v>1369</v>
      </c>
      <c r="F849" s="23" t="s">
        <v>244</v>
      </c>
      <c r="G849" s="24">
        <v>50</v>
      </c>
    </row>
    <row r="850" spans="1:7" s="1" customFormat="1" ht="38.25">
      <c r="A850" s="452"/>
      <c r="B850" s="21" t="s">
        <v>1228</v>
      </c>
      <c r="C850" s="22" t="s">
        <v>786</v>
      </c>
      <c r="D850" s="22" t="s">
        <v>1016</v>
      </c>
      <c r="E850" s="23" t="s">
        <v>1369</v>
      </c>
      <c r="F850" s="23" t="s">
        <v>244</v>
      </c>
      <c r="G850" s="24">
        <v>28</v>
      </c>
    </row>
    <row r="851" spans="1:7" s="1" customFormat="1" ht="25.5">
      <c r="A851" s="452">
        <v>383</v>
      </c>
      <c r="B851" s="21" t="s">
        <v>1100</v>
      </c>
      <c r="C851" s="22" t="s">
        <v>1043</v>
      </c>
      <c r="D851" s="22" t="s">
        <v>1015</v>
      </c>
      <c r="E851" s="23" t="s">
        <v>1369</v>
      </c>
      <c r="F851" s="23" t="s">
        <v>245</v>
      </c>
      <c r="G851" s="24">
        <v>56</v>
      </c>
    </row>
    <row r="852" spans="1:7" s="1" customFormat="1" ht="38.25">
      <c r="A852" s="452"/>
      <c r="B852" s="21" t="s">
        <v>1219</v>
      </c>
      <c r="C852" s="22" t="s">
        <v>1043</v>
      </c>
      <c r="D852" s="22" t="s">
        <v>375</v>
      </c>
      <c r="E852" s="23" t="s">
        <v>1369</v>
      </c>
      <c r="F852" s="23" t="s">
        <v>245</v>
      </c>
      <c r="G852" s="24">
        <v>45</v>
      </c>
    </row>
    <row r="853" spans="1:7" s="1" customFormat="1" ht="25.5">
      <c r="A853" s="452">
        <v>384</v>
      </c>
      <c r="B853" s="21" t="s">
        <v>1292</v>
      </c>
      <c r="C853" s="22" t="s">
        <v>392</v>
      </c>
      <c r="D853" s="22" t="s">
        <v>1015</v>
      </c>
      <c r="E853" s="23" t="s">
        <v>1369</v>
      </c>
      <c r="F853" s="23" t="s">
        <v>241</v>
      </c>
      <c r="G853" s="24">
        <v>52</v>
      </c>
    </row>
    <row r="854" spans="1:7" s="1" customFormat="1" ht="25.5">
      <c r="A854" s="452"/>
      <c r="B854" s="21" t="s">
        <v>899</v>
      </c>
      <c r="C854" s="22" t="s">
        <v>392</v>
      </c>
      <c r="D854" s="22" t="s">
        <v>1016</v>
      </c>
      <c r="E854" s="23" t="s">
        <v>1369</v>
      </c>
      <c r="F854" s="23" t="s">
        <v>241</v>
      </c>
      <c r="G854" s="24">
        <v>36</v>
      </c>
    </row>
    <row r="855" spans="1:7" s="9" customFormat="1" ht="19.5" customHeight="1">
      <c r="A855" s="95" t="s">
        <v>982</v>
      </c>
      <c r="B855" s="12"/>
      <c r="C855" s="45"/>
      <c r="D855" s="12"/>
      <c r="E855" s="13"/>
      <c r="F855" s="13"/>
      <c r="G855" s="16"/>
    </row>
    <row r="856" spans="1:7" s="1" customFormat="1" ht="38.25">
      <c r="A856" s="452">
        <v>385</v>
      </c>
      <c r="B856" s="21" t="s">
        <v>984</v>
      </c>
      <c r="C856" s="22" t="s">
        <v>497</v>
      </c>
      <c r="D856" s="22" t="s">
        <v>1015</v>
      </c>
      <c r="E856" s="23" t="s">
        <v>263</v>
      </c>
      <c r="F856" s="23" t="s">
        <v>249</v>
      </c>
      <c r="G856" s="24">
        <v>95</v>
      </c>
    </row>
    <row r="857" spans="1:7" s="1" customFormat="1" ht="38.25">
      <c r="A857" s="452"/>
      <c r="B857" s="21" t="s">
        <v>983</v>
      </c>
      <c r="C857" s="22" t="s">
        <v>1635</v>
      </c>
      <c r="D857" s="22" t="s">
        <v>1016</v>
      </c>
      <c r="E857" s="23" t="s">
        <v>263</v>
      </c>
      <c r="F857" s="23" t="s">
        <v>249</v>
      </c>
      <c r="G857" s="24">
        <v>58</v>
      </c>
    </row>
    <row r="858" spans="1:7" s="9" customFormat="1" ht="19.5" customHeight="1">
      <c r="A858" s="95" t="s">
        <v>193</v>
      </c>
      <c r="B858" s="12"/>
      <c r="C858" s="45"/>
      <c r="D858" s="12"/>
      <c r="E858" s="13"/>
      <c r="F858" s="13"/>
      <c r="G858" s="16"/>
    </row>
    <row r="859" spans="1:7" s="1" customFormat="1" ht="38.25">
      <c r="A859" s="452">
        <v>386</v>
      </c>
      <c r="B859" s="21" t="s">
        <v>173</v>
      </c>
      <c r="C859" s="22" t="s">
        <v>1541</v>
      </c>
      <c r="D859" s="22" t="s">
        <v>1015</v>
      </c>
      <c r="E859" s="23" t="s">
        <v>1369</v>
      </c>
      <c r="F859" s="23" t="s">
        <v>241</v>
      </c>
      <c r="G859" s="24">
        <v>99</v>
      </c>
    </row>
    <row r="860" spans="1:7" s="1" customFormat="1" ht="38.25">
      <c r="A860" s="452"/>
      <c r="B860" s="21" t="s">
        <v>176</v>
      </c>
      <c r="C860" s="22" t="s">
        <v>1541</v>
      </c>
      <c r="D860" s="22" t="s">
        <v>1016</v>
      </c>
      <c r="E860" s="23" t="s">
        <v>1369</v>
      </c>
      <c r="F860" s="23" t="s">
        <v>241</v>
      </c>
      <c r="G860" s="24">
        <v>39</v>
      </c>
    </row>
    <row r="861" spans="1:7" s="9" customFormat="1" ht="19.5" customHeight="1">
      <c r="A861" s="95" t="s">
        <v>146</v>
      </c>
      <c r="B861" s="12"/>
      <c r="C861" s="45"/>
      <c r="D861" s="12"/>
      <c r="E861" s="13"/>
      <c r="F861" s="13"/>
      <c r="G861" s="16"/>
    </row>
    <row r="862" spans="1:7" s="1" customFormat="1" ht="38.25">
      <c r="A862" s="452">
        <v>387</v>
      </c>
      <c r="B862" s="21" t="s">
        <v>1223</v>
      </c>
      <c r="C862" s="22" t="s">
        <v>1039</v>
      </c>
      <c r="D862" s="22" t="s">
        <v>1017</v>
      </c>
      <c r="E862" s="23" t="s">
        <v>1369</v>
      </c>
      <c r="F862" s="23" t="s">
        <v>248</v>
      </c>
      <c r="G862" s="24">
        <v>48</v>
      </c>
    </row>
    <row r="863" spans="1:7" s="1" customFormat="1" ht="38.25">
      <c r="A863" s="452"/>
      <c r="B863" s="21" t="s">
        <v>1020</v>
      </c>
      <c r="C863" s="22" t="s">
        <v>1039</v>
      </c>
      <c r="D863" s="22" t="s">
        <v>1017</v>
      </c>
      <c r="E863" s="23" t="s">
        <v>1369</v>
      </c>
      <c r="F863" s="23" t="s">
        <v>248</v>
      </c>
      <c r="G863" s="24">
        <v>48</v>
      </c>
    </row>
    <row r="864" spans="1:7" s="1" customFormat="1" ht="25.5">
      <c r="A864" s="452">
        <v>388</v>
      </c>
      <c r="B864" s="21" t="s">
        <v>814</v>
      </c>
      <c r="C864" s="22" t="s">
        <v>1314</v>
      </c>
      <c r="D864" s="22" t="s">
        <v>1015</v>
      </c>
      <c r="E864" s="23" t="s">
        <v>1369</v>
      </c>
      <c r="F864" s="23" t="s">
        <v>245</v>
      </c>
      <c r="G864" s="24">
        <v>72</v>
      </c>
    </row>
    <row r="865" spans="1:7" s="1" customFormat="1" ht="25.5">
      <c r="A865" s="452"/>
      <c r="B865" s="21" t="s">
        <v>93</v>
      </c>
      <c r="C865" s="22" t="s">
        <v>1637</v>
      </c>
      <c r="D865" s="22" t="s">
        <v>1065</v>
      </c>
      <c r="E865" s="23" t="s">
        <v>1369</v>
      </c>
      <c r="F865" s="23" t="s">
        <v>245</v>
      </c>
      <c r="G865" s="24">
        <v>50</v>
      </c>
    </row>
    <row r="866" spans="1:7" s="1" customFormat="1" ht="38.25">
      <c r="A866" s="452">
        <v>389</v>
      </c>
      <c r="B866" s="21" t="s">
        <v>1225</v>
      </c>
      <c r="C866" s="22" t="s">
        <v>1409</v>
      </c>
      <c r="D866" s="22" t="s">
        <v>1073</v>
      </c>
      <c r="E866" s="23" t="s">
        <v>1369</v>
      </c>
      <c r="F866" s="23" t="s">
        <v>242</v>
      </c>
      <c r="G866" s="24">
        <v>51</v>
      </c>
    </row>
    <row r="867" spans="1:7" s="1" customFormat="1" ht="38.25">
      <c r="A867" s="452"/>
      <c r="B867" s="21" t="s">
        <v>1226</v>
      </c>
      <c r="C867" s="22" t="s">
        <v>1409</v>
      </c>
      <c r="D867" s="22" t="s">
        <v>1017</v>
      </c>
      <c r="E867" s="23" t="s">
        <v>1369</v>
      </c>
      <c r="F867" s="23" t="s">
        <v>242</v>
      </c>
      <c r="G867" s="24">
        <v>51</v>
      </c>
    </row>
    <row r="868" spans="1:7" s="1" customFormat="1" ht="38.25">
      <c r="A868" s="452">
        <v>390</v>
      </c>
      <c r="B868" s="21" t="s">
        <v>1297</v>
      </c>
      <c r="C868" s="22" t="s">
        <v>12</v>
      </c>
      <c r="D868" s="22" t="s">
        <v>1073</v>
      </c>
      <c r="E868" s="23" t="s">
        <v>1369</v>
      </c>
      <c r="F868" s="23" t="s">
        <v>251</v>
      </c>
      <c r="G868" s="24">
        <v>65</v>
      </c>
    </row>
    <row r="869" spans="1:7" s="1" customFormat="1" ht="38.25">
      <c r="A869" s="452"/>
      <c r="B869" s="21" t="s">
        <v>1726</v>
      </c>
      <c r="C869" s="22" t="s">
        <v>12</v>
      </c>
      <c r="D869" s="22" t="s">
        <v>1073</v>
      </c>
      <c r="E869" s="23" t="s">
        <v>1369</v>
      </c>
      <c r="F869" s="23" t="s">
        <v>251</v>
      </c>
      <c r="G869" s="24">
        <v>65</v>
      </c>
    </row>
    <row r="870" spans="1:7" s="1" customFormat="1" ht="25.5">
      <c r="A870" s="452">
        <v>391</v>
      </c>
      <c r="B870" s="21" t="s">
        <v>814</v>
      </c>
      <c r="C870" s="22" t="s">
        <v>1333</v>
      </c>
      <c r="D870" s="22" t="s">
        <v>1015</v>
      </c>
      <c r="E870" s="23" t="s">
        <v>1369</v>
      </c>
      <c r="F870" s="23" t="s">
        <v>241</v>
      </c>
      <c r="G870" s="24">
        <v>52</v>
      </c>
    </row>
    <row r="871" spans="1:7" s="1" customFormat="1" ht="25.5">
      <c r="A871" s="452"/>
      <c r="B871" s="21" t="s">
        <v>93</v>
      </c>
      <c r="C871" s="22" t="s">
        <v>1333</v>
      </c>
      <c r="D871" s="22" t="s">
        <v>1065</v>
      </c>
      <c r="E871" s="23" t="s">
        <v>1369</v>
      </c>
      <c r="F871" s="23" t="s">
        <v>241</v>
      </c>
      <c r="G871" s="24">
        <v>49</v>
      </c>
    </row>
    <row r="872" spans="1:7" s="1" customFormat="1" ht="38.25">
      <c r="A872" s="449">
        <v>392</v>
      </c>
      <c r="B872" s="21" t="s">
        <v>690</v>
      </c>
      <c r="C872" s="22" t="s">
        <v>1128</v>
      </c>
      <c r="D872" s="22" t="s">
        <v>1073</v>
      </c>
      <c r="E872" s="23" t="s">
        <v>1369</v>
      </c>
      <c r="F872" s="23" t="s">
        <v>241</v>
      </c>
      <c r="G872" s="24">
        <v>69</v>
      </c>
    </row>
    <row r="873" spans="1:7" s="1" customFormat="1" ht="25.5">
      <c r="A873" s="451"/>
      <c r="B873" s="21" t="s">
        <v>509</v>
      </c>
      <c r="C873" s="22" t="s">
        <v>1128</v>
      </c>
      <c r="D873" s="22" t="s">
        <v>1016</v>
      </c>
      <c r="E873" s="23" t="s">
        <v>1369</v>
      </c>
      <c r="F873" s="23" t="s">
        <v>241</v>
      </c>
      <c r="G873" s="24">
        <v>49</v>
      </c>
    </row>
    <row r="874" spans="1:7" s="53" customFormat="1" ht="19.5" customHeight="1">
      <c r="A874" s="101" t="s">
        <v>167</v>
      </c>
      <c r="B874" s="58"/>
      <c r="C874" s="58"/>
      <c r="D874" s="58"/>
      <c r="E874" s="86"/>
      <c r="F874" s="58"/>
      <c r="G874" s="58"/>
    </row>
    <row r="875" spans="1:7" s="50" customFormat="1" ht="38.25">
      <c r="A875" s="48">
        <v>393</v>
      </c>
      <c r="B875" s="39" t="s">
        <v>166</v>
      </c>
      <c r="C875" s="40" t="s">
        <v>728</v>
      </c>
      <c r="D875" s="41" t="s">
        <v>1616</v>
      </c>
      <c r="E875" s="40" t="s">
        <v>1369</v>
      </c>
      <c r="F875" s="41" t="s">
        <v>243</v>
      </c>
      <c r="G875" s="51">
        <v>66</v>
      </c>
    </row>
    <row r="876" spans="1:7" s="9" customFormat="1" ht="19.5" customHeight="1">
      <c r="A876" s="95" t="s">
        <v>1010</v>
      </c>
      <c r="B876" s="12"/>
      <c r="C876" s="45"/>
      <c r="D876" s="12"/>
      <c r="E876" s="13"/>
      <c r="F876" s="13"/>
      <c r="G876" s="16"/>
    </row>
    <row r="877" spans="1:7" s="1" customFormat="1" ht="25.5">
      <c r="A877" s="452">
        <v>394</v>
      </c>
      <c r="B877" s="21" t="s">
        <v>50</v>
      </c>
      <c r="C877" s="22" t="s">
        <v>1209</v>
      </c>
      <c r="D877" s="22" t="s">
        <v>1015</v>
      </c>
      <c r="E877" s="23" t="s">
        <v>1369</v>
      </c>
      <c r="F877" s="23" t="s">
        <v>244</v>
      </c>
      <c r="G877" s="24">
        <v>48</v>
      </c>
    </row>
    <row r="878" spans="1:7" s="1" customFormat="1" ht="25.5">
      <c r="A878" s="452"/>
      <c r="B878" s="21" t="s">
        <v>1552</v>
      </c>
      <c r="C878" s="22" t="s">
        <v>1209</v>
      </c>
      <c r="D878" s="22" t="s">
        <v>1016</v>
      </c>
      <c r="E878" s="23" t="s">
        <v>1369</v>
      </c>
      <c r="F878" s="23" t="s">
        <v>244</v>
      </c>
      <c r="G878" s="24">
        <v>30</v>
      </c>
    </row>
    <row r="879" spans="1:7" s="1" customFormat="1" ht="25.5">
      <c r="A879" s="452">
        <v>395</v>
      </c>
      <c r="B879" s="21" t="s">
        <v>49</v>
      </c>
      <c r="C879" s="22" t="s">
        <v>1412</v>
      </c>
      <c r="D879" s="22" t="s">
        <v>1074</v>
      </c>
      <c r="E879" s="23" t="s">
        <v>1369</v>
      </c>
      <c r="F879" s="23" t="s">
        <v>242</v>
      </c>
      <c r="G879" s="24">
        <v>52</v>
      </c>
    </row>
    <row r="880" spans="1:7" s="1" customFormat="1" ht="25.5">
      <c r="A880" s="452"/>
      <c r="B880" s="21" t="s">
        <v>1088</v>
      </c>
      <c r="C880" s="22" t="s">
        <v>1412</v>
      </c>
      <c r="D880" s="22" t="s">
        <v>1016</v>
      </c>
      <c r="E880" s="23" t="s">
        <v>1369</v>
      </c>
      <c r="F880" s="23" t="s">
        <v>242</v>
      </c>
      <c r="G880" s="24">
        <v>37</v>
      </c>
    </row>
    <row r="881" spans="1:7" s="1" customFormat="1" ht="25.5">
      <c r="A881" s="452">
        <v>396</v>
      </c>
      <c r="B881" s="21" t="s">
        <v>49</v>
      </c>
      <c r="C881" s="22" t="s">
        <v>652</v>
      </c>
      <c r="D881" s="22" t="s">
        <v>1074</v>
      </c>
      <c r="E881" s="23" t="s">
        <v>1369</v>
      </c>
      <c r="F881" s="23" t="s">
        <v>242</v>
      </c>
      <c r="G881" s="24">
        <v>52</v>
      </c>
    </row>
    <row r="882" spans="1:7" s="1" customFormat="1" ht="25.5">
      <c r="A882" s="452"/>
      <c r="B882" s="21" t="s">
        <v>1088</v>
      </c>
      <c r="C882" s="22" t="s">
        <v>652</v>
      </c>
      <c r="D882" s="22" t="s">
        <v>1016</v>
      </c>
      <c r="E882" s="23" t="s">
        <v>1369</v>
      </c>
      <c r="F882" s="23" t="s">
        <v>242</v>
      </c>
      <c r="G882" s="24">
        <v>37</v>
      </c>
    </row>
    <row r="883" spans="1:7" s="1" customFormat="1" ht="25.5">
      <c r="A883" s="452">
        <v>397</v>
      </c>
      <c r="B883" s="21" t="s">
        <v>1093</v>
      </c>
      <c r="C883" s="22" t="s">
        <v>1304</v>
      </c>
      <c r="D883" s="22" t="s">
        <v>1074</v>
      </c>
      <c r="E883" s="23" t="s">
        <v>1369</v>
      </c>
      <c r="F883" s="23" t="s">
        <v>241</v>
      </c>
      <c r="G883" s="24">
        <v>52</v>
      </c>
    </row>
    <row r="884" spans="1:7" s="1" customFormat="1" ht="25.5">
      <c r="A884" s="452"/>
      <c r="B884" s="21" t="s">
        <v>691</v>
      </c>
      <c r="C884" s="22" t="s">
        <v>1304</v>
      </c>
      <c r="D884" s="22" t="s">
        <v>1016</v>
      </c>
      <c r="E884" s="23" t="s">
        <v>1369</v>
      </c>
      <c r="F884" s="23" t="s">
        <v>241</v>
      </c>
      <c r="G884" s="24">
        <v>36</v>
      </c>
    </row>
    <row r="885" spans="1:7" s="1" customFormat="1" ht="25.5">
      <c r="A885" s="452">
        <v>398</v>
      </c>
      <c r="B885" s="21" t="s">
        <v>1341</v>
      </c>
      <c r="C885" s="22" t="s">
        <v>1110</v>
      </c>
      <c r="D885" s="22" t="s">
        <v>1074</v>
      </c>
      <c r="E885" s="23" t="s">
        <v>1369</v>
      </c>
      <c r="F885" s="23" t="s">
        <v>241</v>
      </c>
      <c r="G885" s="24">
        <v>52</v>
      </c>
    </row>
    <row r="886" spans="1:7" s="1" customFormat="1" ht="25.5">
      <c r="A886" s="452"/>
      <c r="B886" s="21" t="s">
        <v>1265</v>
      </c>
      <c r="C886" s="22" t="s">
        <v>1110</v>
      </c>
      <c r="D886" s="22" t="s">
        <v>1016</v>
      </c>
      <c r="E886" s="23" t="s">
        <v>1369</v>
      </c>
      <c r="F886" s="23" t="s">
        <v>241</v>
      </c>
      <c r="G886" s="24">
        <v>36</v>
      </c>
    </row>
    <row r="887" spans="1:7" s="9" customFormat="1" ht="19.5" customHeight="1">
      <c r="A887" s="95" t="s">
        <v>1011</v>
      </c>
      <c r="B887" s="12"/>
      <c r="C887" s="45"/>
      <c r="D887" s="12"/>
      <c r="E887" s="13"/>
      <c r="F887" s="13"/>
      <c r="G887" s="16"/>
    </row>
    <row r="888" spans="1:7" s="1" customFormat="1" ht="25.5">
      <c r="A888" s="452">
        <v>399</v>
      </c>
      <c r="B888" s="21" t="s">
        <v>540</v>
      </c>
      <c r="C888" s="22" t="s">
        <v>686</v>
      </c>
      <c r="D888" s="22" t="s">
        <v>1074</v>
      </c>
      <c r="E888" s="23" t="s">
        <v>1369</v>
      </c>
      <c r="F888" s="23" t="s">
        <v>242</v>
      </c>
      <c r="G888" s="24">
        <v>52</v>
      </c>
    </row>
    <row r="889" spans="1:7" s="1" customFormat="1" ht="25.5">
      <c r="A889" s="452"/>
      <c r="B889" s="21" t="s">
        <v>1372</v>
      </c>
      <c r="C889" s="22" t="s">
        <v>686</v>
      </c>
      <c r="D889" s="22" t="s">
        <v>1016</v>
      </c>
      <c r="E889" s="23" t="s">
        <v>1369</v>
      </c>
      <c r="F889" s="23" t="s">
        <v>242</v>
      </c>
      <c r="G889" s="24">
        <v>35</v>
      </c>
    </row>
    <row r="890" spans="1:7" s="1" customFormat="1" ht="25.5">
      <c r="A890" s="452"/>
      <c r="B890" s="21" t="s">
        <v>541</v>
      </c>
      <c r="C890" s="22" t="s">
        <v>187</v>
      </c>
      <c r="D890" s="22" t="s">
        <v>1065</v>
      </c>
      <c r="E890" s="23" t="s">
        <v>1369</v>
      </c>
      <c r="F890" s="23" t="s">
        <v>242</v>
      </c>
      <c r="G890" s="24">
        <v>37</v>
      </c>
    </row>
    <row r="891" spans="1:7" s="1" customFormat="1" ht="25.5">
      <c r="A891" s="452">
        <v>400</v>
      </c>
      <c r="B891" s="21" t="s">
        <v>963</v>
      </c>
      <c r="C891" s="22" t="s">
        <v>1108</v>
      </c>
      <c r="D891" s="22" t="s">
        <v>1074</v>
      </c>
      <c r="E891" s="23" t="s">
        <v>1369</v>
      </c>
      <c r="F891" s="23" t="s">
        <v>241</v>
      </c>
      <c r="G891" s="24">
        <v>52</v>
      </c>
    </row>
    <row r="892" spans="1:7" s="1" customFormat="1" ht="25.5">
      <c r="A892" s="452"/>
      <c r="B892" s="21" t="s">
        <v>438</v>
      </c>
      <c r="C892" s="22" t="s">
        <v>1194</v>
      </c>
      <c r="D892" s="22" t="s">
        <v>1016</v>
      </c>
      <c r="E892" s="23" t="s">
        <v>1369</v>
      </c>
      <c r="F892" s="23" t="s">
        <v>241</v>
      </c>
      <c r="G892" s="24">
        <v>36</v>
      </c>
    </row>
    <row r="893" spans="1:7" s="1" customFormat="1" ht="25.5">
      <c r="A893" s="452"/>
      <c r="B893" s="21" t="s">
        <v>717</v>
      </c>
      <c r="C893" s="22" t="s">
        <v>757</v>
      </c>
      <c r="D893" s="22" t="s">
        <v>1065</v>
      </c>
      <c r="E893" s="23" t="s">
        <v>1369</v>
      </c>
      <c r="F893" s="23" t="s">
        <v>241</v>
      </c>
      <c r="G893" s="24">
        <v>36</v>
      </c>
    </row>
    <row r="894" spans="1:7" s="1" customFormat="1" ht="25.5">
      <c r="A894" s="452">
        <v>401</v>
      </c>
      <c r="B894" s="21" t="s">
        <v>860</v>
      </c>
      <c r="C894" s="22" t="s">
        <v>909</v>
      </c>
      <c r="D894" s="22" t="s">
        <v>1074</v>
      </c>
      <c r="E894" s="23" t="s">
        <v>1369</v>
      </c>
      <c r="F894" s="23" t="s">
        <v>241</v>
      </c>
      <c r="G894" s="24">
        <v>52</v>
      </c>
    </row>
    <row r="895" spans="1:7" s="1" customFormat="1" ht="25.5">
      <c r="A895" s="452"/>
      <c r="B895" s="21" t="s">
        <v>440</v>
      </c>
      <c r="C895" s="22" t="s">
        <v>1195</v>
      </c>
      <c r="D895" s="22" t="s">
        <v>1016</v>
      </c>
      <c r="E895" s="23" t="s">
        <v>1369</v>
      </c>
      <c r="F895" s="23" t="s">
        <v>241</v>
      </c>
      <c r="G895" s="24">
        <v>36</v>
      </c>
    </row>
    <row r="896" spans="1:7" s="1" customFormat="1" ht="25.5">
      <c r="A896" s="452"/>
      <c r="B896" s="21" t="s">
        <v>719</v>
      </c>
      <c r="C896" s="22" t="s">
        <v>758</v>
      </c>
      <c r="D896" s="22" t="s">
        <v>1065</v>
      </c>
      <c r="E896" s="23" t="s">
        <v>1369</v>
      </c>
      <c r="F896" s="23" t="s">
        <v>241</v>
      </c>
      <c r="G896" s="24">
        <v>36</v>
      </c>
    </row>
    <row r="897" spans="1:7" s="9" customFormat="1" ht="19.5" customHeight="1">
      <c r="A897" s="95" t="s">
        <v>1012</v>
      </c>
      <c r="B897" s="12"/>
      <c r="C897" s="45"/>
      <c r="D897" s="12"/>
      <c r="E897" s="13"/>
      <c r="F897" s="13"/>
      <c r="G897" s="16"/>
    </row>
    <row r="898" spans="1:7" s="1" customFormat="1" ht="25.5">
      <c r="A898" s="452">
        <v>402</v>
      </c>
      <c r="B898" s="21" t="s">
        <v>667</v>
      </c>
      <c r="C898" s="22" t="s">
        <v>793</v>
      </c>
      <c r="D898" s="22" t="s">
        <v>1015</v>
      </c>
      <c r="E898" s="23" t="s">
        <v>1369</v>
      </c>
      <c r="F898" s="23" t="s">
        <v>244</v>
      </c>
      <c r="G898" s="24">
        <v>50</v>
      </c>
    </row>
    <row r="899" spans="1:7" s="1" customFormat="1" ht="25.5">
      <c r="A899" s="452"/>
      <c r="B899" s="21" t="s">
        <v>1220</v>
      </c>
      <c r="C899" s="22" t="s">
        <v>1634</v>
      </c>
      <c r="D899" s="22" t="s">
        <v>1016</v>
      </c>
      <c r="E899" s="23" t="s">
        <v>1369</v>
      </c>
      <c r="F899" s="23" t="s">
        <v>244</v>
      </c>
      <c r="G899" s="24">
        <v>30</v>
      </c>
    </row>
    <row r="900" spans="1:7" s="1" customFormat="1" ht="25.5">
      <c r="A900" s="452">
        <v>403</v>
      </c>
      <c r="B900" s="21" t="s">
        <v>783</v>
      </c>
      <c r="C900" s="22" t="s">
        <v>1702</v>
      </c>
      <c r="D900" s="22" t="s">
        <v>1074</v>
      </c>
      <c r="E900" s="23" t="s">
        <v>1369</v>
      </c>
      <c r="F900" s="23" t="s">
        <v>242</v>
      </c>
      <c r="G900" s="24">
        <v>53</v>
      </c>
    </row>
    <row r="901" spans="1:7" s="1" customFormat="1" ht="25.5">
      <c r="A901" s="452"/>
      <c r="B901" s="21" t="s">
        <v>861</v>
      </c>
      <c r="C901" s="22" t="s">
        <v>1406</v>
      </c>
      <c r="D901" s="22" t="s">
        <v>1016</v>
      </c>
      <c r="E901" s="23" t="s">
        <v>1369</v>
      </c>
      <c r="F901" s="23" t="s">
        <v>242</v>
      </c>
      <c r="G901" s="24">
        <v>37</v>
      </c>
    </row>
    <row r="902" spans="1:7" s="1" customFormat="1" ht="25.5">
      <c r="A902" s="97">
        <v>404</v>
      </c>
      <c r="B902" s="21" t="s">
        <v>1345</v>
      </c>
      <c r="C902" s="22" t="s">
        <v>1111</v>
      </c>
      <c r="D902" s="22" t="s">
        <v>1074</v>
      </c>
      <c r="E902" s="23" t="s">
        <v>1369</v>
      </c>
      <c r="F902" s="23" t="s">
        <v>241</v>
      </c>
      <c r="G902" s="24">
        <v>52</v>
      </c>
    </row>
    <row r="903" spans="1:7" s="1" customFormat="1" ht="25.5">
      <c r="A903" s="452">
        <v>405</v>
      </c>
      <c r="B903" s="21" t="s">
        <v>1338</v>
      </c>
      <c r="C903" s="22" t="s">
        <v>1064</v>
      </c>
      <c r="D903" s="22" t="s">
        <v>1069</v>
      </c>
      <c r="E903" s="23" t="s">
        <v>1369</v>
      </c>
      <c r="F903" s="23" t="s">
        <v>241</v>
      </c>
      <c r="G903" s="24">
        <v>52</v>
      </c>
    </row>
    <row r="904" spans="1:7" s="1" customFormat="1" ht="25.5">
      <c r="A904" s="452"/>
      <c r="B904" s="21" t="s">
        <v>91</v>
      </c>
      <c r="C904" s="22" t="s">
        <v>1064</v>
      </c>
      <c r="D904" s="22" t="s">
        <v>1016</v>
      </c>
      <c r="E904" s="23" t="s">
        <v>1369</v>
      </c>
      <c r="F904" s="23" t="s">
        <v>241</v>
      </c>
      <c r="G904" s="24">
        <v>36</v>
      </c>
    </row>
    <row r="905" spans="1:7" s="1" customFormat="1" ht="25.5">
      <c r="A905" s="452"/>
      <c r="B905" s="21" t="s">
        <v>912</v>
      </c>
      <c r="C905" s="22" t="s">
        <v>911</v>
      </c>
      <c r="D905" s="22" t="s">
        <v>1065</v>
      </c>
      <c r="E905" s="23" t="s">
        <v>1369</v>
      </c>
      <c r="F905" s="23" t="s">
        <v>241</v>
      </c>
      <c r="G905" s="24">
        <v>36</v>
      </c>
    </row>
    <row r="906" spans="1:7" s="9" customFormat="1" ht="19.5" customHeight="1">
      <c r="A906" s="95" t="s">
        <v>1005</v>
      </c>
      <c r="B906" s="12"/>
      <c r="C906" s="45"/>
      <c r="D906" s="12"/>
      <c r="E906" s="13"/>
      <c r="F906" s="13"/>
      <c r="G906" s="16"/>
    </row>
    <row r="907" spans="1:7" s="1" customFormat="1" ht="25.5">
      <c r="A907" s="452">
        <v>406</v>
      </c>
      <c r="B907" s="21" t="s">
        <v>661</v>
      </c>
      <c r="C907" s="22" t="s">
        <v>788</v>
      </c>
      <c r="D907" s="22" t="s">
        <v>1015</v>
      </c>
      <c r="E907" s="23" t="s">
        <v>1369</v>
      </c>
      <c r="F907" s="23" t="s">
        <v>244</v>
      </c>
      <c r="G907" s="24">
        <v>47</v>
      </c>
    </row>
    <row r="908" spans="1:7" s="1" customFormat="1" ht="25.5">
      <c r="A908" s="452"/>
      <c r="B908" s="21" t="s">
        <v>538</v>
      </c>
      <c r="C908" s="22" t="s">
        <v>1216</v>
      </c>
      <c r="D908" s="22" t="s">
        <v>1016</v>
      </c>
      <c r="E908" s="23" t="s">
        <v>1369</v>
      </c>
      <c r="F908" s="23" t="s">
        <v>244</v>
      </c>
      <c r="G908" s="24">
        <v>26</v>
      </c>
    </row>
    <row r="909" spans="1:7" s="1" customFormat="1" ht="25.5">
      <c r="A909" s="452">
        <v>407</v>
      </c>
      <c r="B909" s="21" t="s">
        <v>1233</v>
      </c>
      <c r="C909" s="22" t="s">
        <v>1319</v>
      </c>
      <c r="D909" s="22" t="s">
        <v>1015</v>
      </c>
      <c r="E909" s="23" t="s">
        <v>1369</v>
      </c>
      <c r="F909" s="23" t="s">
        <v>246</v>
      </c>
      <c r="G909" s="24">
        <v>49</v>
      </c>
    </row>
    <row r="910" spans="1:7" s="1" customFormat="1" ht="25.5">
      <c r="A910" s="452"/>
      <c r="B910" s="21" t="s">
        <v>1376</v>
      </c>
      <c r="C910" s="22" t="s">
        <v>1636</v>
      </c>
      <c r="D910" s="22" t="s">
        <v>1016</v>
      </c>
      <c r="E910" s="23" t="s">
        <v>1369</v>
      </c>
      <c r="F910" s="23" t="s">
        <v>246</v>
      </c>
      <c r="G910" s="24">
        <v>28</v>
      </c>
    </row>
    <row r="911" spans="1:7" s="1" customFormat="1" ht="25.5">
      <c r="A911" s="452">
        <v>408</v>
      </c>
      <c r="B911" s="21" t="s">
        <v>1738</v>
      </c>
      <c r="C911" s="22" t="s">
        <v>1740</v>
      </c>
      <c r="D911" s="22" t="s">
        <v>1069</v>
      </c>
      <c r="E911" s="23" t="s">
        <v>1369</v>
      </c>
      <c r="F911" s="23" t="s">
        <v>254</v>
      </c>
      <c r="G911" s="24">
        <v>51</v>
      </c>
    </row>
    <row r="912" spans="1:7" s="1" customFormat="1" ht="25.5">
      <c r="A912" s="452"/>
      <c r="B912" s="21" t="s">
        <v>1739</v>
      </c>
      <c r="C912" s="22" t="s">
        <v>1740</v>
      </c>
      <c r="D912" s="22" t="s">
        <v>1016</v>
      </c>
      <c r="E912" s="23" t="s">
        <v>1369</v>
      </c>
      <c r="F912" s="23" t="s">
        <v>254</v>
      </c>
      <c r="G912" s="24">
        <v>32</v>
      </c>
    </row>
    <row r="913" spans="1:7" s="1" customFormat="1" ht="25.5">
      <c r="A913" s="452">
        <v>409</v>
      </c>
      <c r="B913" s="21" t="s">
        <v>1720</v>
      </c>
      <c r="C913" s="22" t="s">
        <v>1367</v>
      </c>
      <c r="D913" s="22" t="s">
        <v>1074</v>
      </c>
      <c r="E913" s="23" t="s">
        <v>1369</v>
      </c>
      <c r="F913" s="23" t="s">
        <v>242</v>
      </c>
      <c r="G913" s="24">
        <v>47</v>
      </c>
    </row>
    <row r="914" spans="1:7" s="1" customFormat="1" ht="25.5">
      <c r="A914" s="452"/>
      <c r="B914" s="21" t="s">
        <v>1376</v>
      </c>
      <c r="C914" s="22" t="s">
        <v>1367</v>
      </c>
      <c r="D914" s="22" t="s">
        <v>1016</v>
      </c>
      <c r="E914" s="23" t="s">
        <v>1369</v>
      </c>
      <c r="F914" s="23" t="s">
        <v>242</v>
      </c>
      <c r="G914" s="24">
        <v>30</v>
      </c>
    </row>
    <row r="915" spans="1:7" s="1" customFormat="1" ht="25.5">
      <c r="A915" s="452">
        <v>410</v>
      </c>
      <c r="B915" s="21" t="s">
        <v>414</v>
      </c>
      <c r="C915" s="22" t="s">
        <v>1578</v>
      </c>
      <c r="D915" s="22" t="s">
        <v>1074</v>
      </c>
      <c r="E915" s="23" t="s">
        <v>1369</v>
      </c>
      <c r="F915" s="23" t="s">
        <v>241</v>
      </c>
      <c r="G915" s="24">
        <v>49</v>
      </c>
    </row>
    <row r="916" spans="1:7" s="1" customFormat="1" ht="25.5">
      <c r="A916" s="452"/>
      <c r="B916" s="21" t="s">
        <v>1214</v>
      </c>
      <c r="C916" s="22" t="s">
        <v>1578</v>
      </c>
      <c r="D916" s="22" t="s">
        <v>1016</v>
      </c>
      <c r="E916" s="23" t="s">
        <v>1369</v>
      </c>
      <c r="F916" s="23" t="s">
        <v>241</v>
      </c>
      <c r="G916" s="24">
        <v>32</v>
      </c>
    </row>
    <row r="917" spans="1:7" s="1" customFormat="1" ht="25.5">
      <c r="A917" s="452">
        <v>411</v>
      </c>
      <c r="B917" s="21" t="s">
        <v>890</v>
      </c>
      <c r="C917" s="22" t="s">
        <v>1548</v>
      </c>
      <c r="D917" s="22" t="s">
        <v>1015</v>
      </c>
      <c r="E917" s="23" t="s">
        <v>1369</v>
      </c>
      <c r="F917" s="23" t="s">
        <v>252</v>
      </c>
      <c r="G917" s="24">
        <v>58</v>
      </c>
    </row>
    <row r="918" spans="1:7" s="1" customFormat="1" ht="25.5">
      <c r="A918" s="452"/>
      <c r="B918" s="21" t="s">
        <v>1089</v>
      </c>
      <c r="C918" s="22" t="s">
        <v>183</v>
      </c>
      <c r="D918" s="22" t="s">
        <v>1016</v>
      </c>
      <c r="E918" s="23" t="s">
        <v>1369</v>
      </c>
      <c r="F918" s="23" t="s">
        <v>252</v>
      </c>
      <c r="G918" s="24">
        <v>34</v>
      </c>
    </row>
    <row r="919" spans="1:7" s="9" customFormat="1" ht="19.5" customHeight="1">
      <c r="A919" s="95" t="s">
        <v>1006</v>
      </c>
      <c r="B919" s="12"/>
      <c r="C919" s="45"/>
      <c r="D919" s="12"/>
      <c r="E919" s="13"/>
      <c r="F919" s="13"/>
      <c r="G919" s="16"/>
    </row>
    <row r="920" spans="1:7" s="1" customFormat="1" ht="25.5">
      <c r="A920" s="452">
        <v>412</v>
      </c>
      <c r="B920" s="21" t="s">
        <v>1327</v>
      </c>
      <c r="C920" s="22" t="s">
        <v>208</v>
      </c>
      <c r="D920" s="22" t="s">
        <v>1074</v>
      </c>
      <c r="E920" s="23" t="s">
        <v>1369</v>
      </c>
      <c r="F920" s="23" t="s">
        <v>244</v>
      </c>
      <c r="G920" s="24">
        <v>50</v>
      </c>
    </row>
    <row r="921" spans="1:7" s="1" customFormat="1" ht="25.5">
      <c r="A921" s="452"/>
      <c r="B921" s="21" t="s">
        <v>708</v>
      </c>
      <c r="C921" s="22" t="s">
        <v>208</v>
      </c>
      <c r="D921" s="22" t="s">
        <v>1016</v>
      </c>
      <c r="E921" s="23" t="s">
        <v>1369</v>
      </c>
      <c r="F921" s="23" t="s">
        <v>244</v>
      </c>
      <c r="G921" s="24">
        <v>30</v>
      </c>
    </row>
    <row r="922" spans="1:7" s="1" customFormat="1" ht="25.5">
      <c r="A922" s="452">
        <v>413</v>
      </c>
      <c r="B922" s="21" t="s">
        <v>1235</v>
      </c>
      <c r="C922" s="22" t="s">
        <v>785</v>
      </c>
      <c r="D922" s="22" t="s">
        <v>1015</v>
      </c>
      <c r="E922" s="23" t="s">
        <v>1369</v>
      </c>
      <c r="F922" s="23" t="s">
        <v>246</v>
      </c>
      <c r="G922" s="24">
        <v>51</v>
      </c>
    </row>
    <row r="923" spans="1:7" s="1" customFormat="1" ht="25.5">
      <c r="A923" s="452"/>
      <c r="B923" s="21" t="s">
        <v>1378</v>
      </c>
      <c r="C923" s="22" t="s">
        <v>785</v>
      </c>
      <c r="D923" s="22" t="s">
        <v>1016</v>
      </c>
      <c r="E923" s="23" t="s">
        <v>1369</v>
      </c>
      <c r="F923" s="23" t="s">
        <v>246</v>
      </c>
      <c r="G923" s="24">
        <v>32</v>
      </c>
    </row>
    <row r="924" spans="1:7" s="1" customFormat="1" ht="25.5">
      <c r="A924" s="452">
        <v>414</v>
      </c>
      <c r="B924" s="21" t="s">
        <v>1249</v>
      </c>
      <c r="C924" s="22" t="s">
        <v>186</v>
      </c>
      <c r="D924" s="22" t="s">
        <v>1015</v>
      </c>
      <c r="E924" s="23" t="s">
        <v>1369</v>
      </c>
      <c r="F924" s="23" t="s">
        <v>242</v>
      </c>
      <c r="G924" s="24">
        <v>53</v>
      </c>
    </row>
    <row r="925" spans="1:7" s="1" customFormat="1" ht="25.5">
      <c r="A925" s="452"/>
      <c r="B925" s="21" t="s">
        <v>1378</v>
      </c>
      <c r="C925" s="22" t="s">
        <v>186</v>
      </c>
      <c r="D925" s="22" t="s">
        <v>1016</v>
      </c>
      <c r="E925" s="23" t="s">
        <v>1369</v>
      </c>
      <c r="F925" s="23" t="s">
        <v>242</v>
      </c>
      <c r="G925" s="24">
        <v>31</v>
      </c>
    </row>
    <row r="926" spans="1:7" s="1" customFormat="1" ht="25.5">
      <c r="A926" s="452">
        <v>415</v>
      </c>
      <c r="B926" s="21" t="s">
        <v>1249</v>
      </c>
      <c r="C926" s="22" t="s">
        <v>185</v>
      </c>
      <c r="D926" s="22" t="s">
        <v>1015</v>
      </c>
      <c r="E926" s="23" t="s">
        <v>1369</v>
      </c>
      <c r="F926" s="23" t="s">
        <v>242</v>
      </c>
      <c r="G926" s="24">
        <v>53</v>
      </c>
    </row>
    <row r="927" spans="1:7" s="1" customFormat="1" ht="38.25">
      <c r="A927" s="452"/>
      <c r="B927" s="21" t="s">
        <v>739</v>
      </c>
      <c r="C927" s="22" t="s">
        <v>1192</v>
      </c>
      <c r="D927" s="22" t="s">
        <v>1016</v>
      </c>
      <c r="E927" s="23" t="s">
        <v>1369</v>
      </c>
      <c r="F927" s="23" t="s">
        <v>242</v>
      </c>
      <c r="G927" s="24">
        <v>39</v>
      </c>
    </row>
    <row r="928" spans="1:7" s="1" customFormat="1" ht="25.5">
      <c r="A928" s="452">
        <v>416</v>
      </c>
      <c r="B928" s="21" t="s">
        <v>416</v>
      </c>
      <c r="C928" s="22" t="s">
        <v>1302</v>
      </c>
      <c r="D928" s="22" t="s">
        <v>1074</v>
      </c>
      <c r="E928" s="23" t="s">
        <v>1369</v>
      </c>
      <c r="F928" s="23" t="s">
        <v>241</v>
      </c>
      <c r="G928" s="24">
        <v>51</v>
      </c>
    </row>
    <row r="929" spans="1:7" s="1" customFormat="1" ht="25.5">
      <c r="A929" s="452"/>
      <c r="B929" s="21" t="s">
        <v>1559</v>
      </c>
      <c r="C929" s="22" t="s">
        <v>1302</v>
      </c>
      <c r="D929" s="22" t="s">
        <v>1016</v>
      </c>
      <c r="E929" s="23" t="s">
        <v>1369</v>
      </c>
      <c r="F929" s="23" t="s">
        <v>241</v>
      </c>
      <c r="G929" s="24">
        <v>39</v>
      </c>
    </row>
    <row r="930" spans="1:7" s="1" customFormat="1" ht="25.5">
      <c r="A930" s="452"/>
      <c r="B930" s="21" t="s">
        <v>192</v>
      </c>
      <c r="C930" s="22" t="s">
        <v>461</v>
      </c>
      <c r="D930" s="22" t="s">
        <v>1065</v>
      </c>
      <c r="E930" s="23" t="s">
        <v>1369</v>
      </c>
      <c r="F930" s="23" t="s">
        <v>241</v>
      </c>
      <c r="G930" s="24">
        <v>29</v>
      </c>
    </row>
    <row r="931" spans="1:7" s="1" customFormat="1" ht="25.5">
      <c r="A931" s="452"/>
      <c r="B931" s="21" t="s">
        <v>692</v>
      </c>
      <c r="C931" s="22" t="s">
        <v>461</v>
      </c>
      <c r="D931" s="22" t="s">
        <v>744</v>
      </c>
      <c r="E931" s="23" t="s">
        <v>1369</v>
      </c>
      <c r="F931" s="23" t="s">
        <v>241</v>
      </c>
      <c r="G931" s="24">
        <v>29</v>
      </c>
    </row>
    <row r="932" spans="1:7" s="9" customFormat="1" ht="19.5" customHeight="1">
      <c r="A932" s="95" t="s">
        <v>915</v>
      </c>
      <c r="B932" s="12"/>
      <c r="C932" s="45"/>
      <c r="D932" s="12"/>
      <c r="E932" s="13"/>
      <c r="F932" s="13"/>
      <c r="G932" s="16"/>
    </row>
    <row r="933" spans="1:7" s="1" customFormat="1" ht="25.5">
      <c r="A933" s="97">
        <v>417</v>
      </c>
      <c r="B933" s="21" t="s">
        <v>310</v>
      </c>
      <c r="C933" s="22" t="s">
        <v>209</v>
      </c>
      <c r="D933" s="22" t="s">
        <v>1066</v>
      </c>
      <c r="E933" s="23" t="s">
        <v>1369</v>
      </c>
      <c r="F933" s="23" t="s">
        <v>244</v>
      </c>
      <c r="G933" s="24">
        <v>60</v>
      </c>
    </row>
    <row r="934" spans="1:7" s="1" customFormat="1" ht="25.5">
      <c r="A934" s="97">
        <v>418</v>
      </c>
      <c r="B934" s="21" t="s">
        <v>1722</v>
      </c>
      <c r="C934" s="22" t="s">
        <v>457</v>
      </c>
      <c r="D934" s="22" t="s">
        <v>1066</v>
      </c>
      <c r="E934" s="23" t="s">
        <v>1369</v>
      </c>
      <c r="F934" s="23" t="s">
        <v>242</v>
      </c>
      <c r="G934" s="24">
        <v>65</v>
      </c>
    </row>
    <row r="935" spans="1:7" s="1" customFormat="1" ht="25.5">
      <c r="A935" s="97">
        <v>419</v>
      </c>
      <c r="B935" s="21" t="s">
        <v>646</v>
      </c>
      <c r="C935" s="22" t="s">
        <v>539</v>
      </c>
      <c r="D935" s="22" t="s">
        <v>1067</v>
      </c>
      <c r="E935" s="23" t="s">
        <v>1369</v>
      </c>
      <c r="F935" s="23" t="s">
        <v>241</v>
      </c>
      <c r="G935" s="24">
        <v>56</v>
      </c>
    </row>
    <row r="936" spans="1:7" s="1" customFormat="1" ht="25.5">
      <c r="A936" s="459">
        <v>420</v>
      </c>
      <c r="B936" s="39" t="s">
        <v>130</v>
      </c>
      <c r="C936" s="40" t="s">
        <v>516</v>
      </c>
      <c r="D936" s="40" t="s">
        <v>1067</v>
      </c>
      <c r="E936" s="42" t="s">
        <v>1369</v>
      </c>
      <c r="F936" s="42" t="s">
        <v>252</v>
      </c>
      <c r="G936" s="44">
        <v>46</v>
      </c>
    </row>
    <row r="937" spans="1:7" s="1" customFormat="1" ht="25.5">
      <c r="A937" s="459"/>
      <c r="B937" s="39" t="s">
        <v>131</v>
      </c>
      <c r="C937" s="40" t="s">
        <v>517</v>
      </c>
      <c r="D937" s="40" t="s">
        <v>1016</v>
      </c>
      <c r="E937" s="42" t="s">
        <v>1369</v>
      </c>
      <c r="F937" s="42" t="s">
        <v>252</v>
      </c>
      <c r="G937" s="44">
        <v>26</v>
      </c>
    </row>
    <row r="938" spans="1:7" s="1" customFormat="1" ht="25.5">
      <c r="A938" s="97">
        <v>421</v>
      </c>
      <c r="B938" s="21" t="s">
        <v>986</v>
      </c>
      <c r="C938" s="22" t="s">
        <v>1312</v>
      </c>
      <c r="D938" s="22" t="s">
        <v>987</v>
      </c>
      <c r="E938" s="23" t="s">
        <v>547</v>
      </c>
      <c r="F938" s="23" t="s">
        <v>252</v>
      </c>
      <c r="G938" s="24">
        <v>56</v>
      </c>
    </row>
    <row r="939" spans="1:7" s="9" customFormat="1" ht="19.5" customHeight="1">
      <c r="A939" s="95" t="s">
        <v>145</v>
      </c>
      <c r="B939" s="12"/>
      <c r="C939" s="45"/>
      <c r="D939" s="12"/>
      <c r="E939" s="13"/>
      <c r="F939" s="13"/>
      <c r="G939" s="16"/>
    </row>
    <row r="940" spans="1:7" s="1" customFormat="1" ht="38.25">
      <c r="A940" s="97">
        <v>422</v>
      </c>
      <c r="B940" s="21" t="s">
        <v>1238</v>
      </c>
      <c r="C940" s="22" t="s">
        <v>21</v>
      </c>
      <c r="D940" s="22" t="s">
        <v>771</v>
      </c>
      <c r="E940" s="23" t="s">
        <v>1369</v>
      </c>
      <c r="F940" s="23" t="s">
        <v>242</v>
      </c>
      <c r="G940" s="24">
        <v>67</v>
      </c>
    </row>
    <row r="941" spans="1:7" s="1" customFormat="1" ht="38.25">
      <c r="A941" s="97">
        <v>423</v>
      </c>
      <c r="B941" s="21" t="s">
        <v>914</v>
      </c>
      <c r="C941" s="22" t="s">
        <v>1130</v>
      </c>
      <c r="D941" s="22" t="s">
        <v>893</v>
      </c>
      <c r="E941" s="23" t="s">
        <v>1369</v>
      </c>
      <c r="F941" s="23" t="s">
        <v>241</v>
      </c>
      <c r="G941" s="24">
        <v>62</v>
      </c>
    </row>
    <row r="942" spans="1:7" s="1" customFormat="1" ht="38.25">
      <c r="A942" s="97">
        <v>424</v>
      </c>
      <c r="B942" s="21" t="s">
        <v>894</v>
      </c>
      <c r="C942" s="22" t="s">
        <v>545</v>
      </c>
      <c r="D942" s="22" t="s">
        <v>771</v>
      </c>
      <c r="E942" s="23" t="s">
        <v>1369</v>
      </c>
      <c r="F942" s="23" t="s">
        <v>241</v>
      </c>
      <c r="G942" s="24">
        <v>62</v>
      </c>
    </row>
    <row r="943" spans="1:7" s="1" customFormat="1" ht="38.25">
      <c r="A943" s="97">
        <v>425</v>
      </c>
      <c r="B943" s="21" t="s">
        <v>1257</v>
      </c>
      <c r="C943" s="22" t="s">
        <v>1365</v>
      </c>
      <c r="D943" s="22" t="s">
        <v>771</v>
      </c>
      <c r="E943" s="23" t="s">
        <v>1369</v>
      </c>
      <c r="F943" s="23" t="s">
        <v>252</v>
      </c>
      <c r="G943" s="24">
        <v>72</v>
      </c>
    </row>
    <row r="944" spans="1:7" s="9" customFormat="1" ht="19.5" customHeight="1">
      <c r="A944" s="95" t="s">
        <v>1008</v>
      </c>
      <c r="B944" s="12"/>
      <c r="C944" s="45"/>
      <c r="D944" s="12"/>
      <c r="E944" s="13"/>
      <c r="F944" s="13"/>
      <c r="G944" s="16"/>
    </row>
    <row r="945" spans="1:7" s="1" customFormat="1" ht="25.5">
      <c r="A945" s="452">
        <v>426</v>
      </c>
      <c r="B945" s="21" t="s">
        <v>549</v>
      </c>
      <c r="C945" s="22" t="s">
        <v>210</v>
      </c>
      <c r="D945" s="22" t="s">
        <v>1015</v>
      </c>
      <c r="E945" s="23" t="s">
        <v>1369</v>
      </c>
      <c r="F945" s="23" t="s">
        <v>244</v>
      </c>
      <c r="G945" s="24">
        <v>47</v>
      </c>
    </row>
    <row r="946" spans="1:7" s="1" customFormat="1" ht="38.25">
      <c r="A946" s="452"/>
      <c r="B946" s="21" t="s">
        <v>1229</v>
      </c>
      <c r="C946" s="22" t="s">
        <v>210</v>
      </c>
      <c r="D946" s="22" t="s">
        <v>269</v>
      </c>
      <c r="E946" s="23" t="s">
        <v>1369</v>
      </c>
      <c r="F946" s="23" t="s">
        <v>244</v>
      </c>
      <c r="G946" s="24">
        <v>65</v>
      </c>
    </row>
    <row r="947" spans="1:7" s="1" customFormat="1" ht="25.5">
      <c r="A947" s="452">
        <v>427</v>
      </c>
      <c r="B947" s="21" t="s">
        <v>0</v>
      </c>
      <c r="C947" s="22" t="s">
        <v>1247</v>
      </c>
      <c r="D947" s="22" t="s">
        <v>1074</v>
      </c>
      <c r="E947" s="23" t="s">
        <v>1369</v>
      </c>
      <c r="F947" s="23" t="s">
        <v>242</v>
      </c>
      <c r="G947" s="24">
        <v>52</v>
      </c>
    </row>
    <row r="948" spans="1:7" s="1" customFormat="1" ht="38.25">
      <c r="A948" s="452"/>
      <c r="B948" s="21" t="s">
        <v>805</v>
      </c>
      <c r="C948" s="22" t="s">
        <v>1247</v>
      </c>
      <c r="D948" s="22" t="s">
        <v>269</v>
      </c>
      <c r="E948" s="23" t="s">
        <v>1369</v>
      </c>
      <c r="F948" s="23" t="s">
        <v>242</v>
      </c>
      <c r="G948" s="24">
        <v>74</v>
      </c>
    </row>
    <row r="949" spans="1:7" s="1" customFormat="1" ht="38.25">
      <c r="A949" s="452">
        <v>428</v>
      </c>
      <c r="B949" s="83" t="s">
        <v>87</v>
      </c>
      <c r="C949" s="22" t="s">
        <v>906</v>
      </c>
      <c r="D949" s="82" t="s">
        <v>735</v>
      </c>
      <c r="E949" s="23" t="s">
        <v>1369</v>
      </c>
      <c r="F949" s="84" t="s">
        <v>241</v>
      </c>
      <c r="G949" s="90">
        <v>52</v>
      </c>
    </row>
    <row r="950" spans="1:7" s="1" customFormat="1" ht="38.25">
      <c r="A950" s="452"/>
      <c r="B950" s="83" t="s">
        <v>1745</v>
      </c>
      <c r="C950" s="22" t="s">
        <v>906</v>
      </c>
      <c r="D950" s="82" t="s">
        <v>269</v>
      </c>
      <c r="E950" s="23" t="s">
        <v>1369</v>
      </c>
      <c r="F950" s="84" t="s">
        <v>241</v>
      </c>
      <c r="G950" s="90">
        <v>79</v>
      </c>
    </row>
    <row r="951" spans="1:7" s="1" customFormat="1" ht="25.5">
      <c r="A951" s="452"/>
      <c r="B951" s="83" t="s">
        <v>647</v>
      </c>
      <c r="C951" s="22" t="s">
        <v>648</v>
      </c>
      <c r="D951" s="82" t="s">
        <v>1065</v>
      </c>
      <c r="E951" s="23" t="s">
        <v>1369</v>
      </c>
      <c r="F951" s="84" t="s">
        <v>241</v>
      </c>
      <c r="G951" s="91">
        <v>32</v>
      </c>
    </row>
    <row r="952" spans="1:7" s="53" customFormat="1" ht="19.5" customHeight="1">
      <c r="A952" s="105" t="s">
        <v>1350</v>
      </c>
      <c r="B952" s="58"/>
      <c r="C952" s="58"/>
      <c r="D952" s="58"/>
      <c r="E952" s="86"/>
      <c r="F952" s="58"/>
      <c r="G952" s="58"/>
    </row>
    <row r="953" spans="1:7" s="53" customFormat="1" ht="19.5" customHeight="1">
      <c r="A953" s="101" t="s">
        <v>1713</v>
      </c>
      <c r="B953" s="58"/>
      <c r="C953" s="58"/>
      <c r="D953" s="58"/>
      <c r="E953" s="86"/>
      <c r="F953" s="58"/>
      <c r="G953" s="58"/>
    </row>
    <row r="954" spans="1:7" s="50" customFormat="1" ht="25.5">
      <c r="A954" s="48">
        <v>429</v>
      </c>
      <c r="B954" s="52" t="s">
        <v>765</v>
      </c>
      <c r="C954" s="41" t="s">
        <v>1748</v>
      </c>
      <c r="D954" s="41" t="s">
        <v>1616</v>
      </c>
      <c r="E954" s="41" t="s">
        <v>547</v>
      </c>
      <c r="F954" s="41" t="s">
        <v>242</v>
      </c>
      <c r="G954" s="51">
        <v>89</v>
      </c>
    </row>
    <row r="955" spans="1:7" s="53" customFormat="1" ht="19.5" customHeight="1">
      <c r="A955" s="101" t="s">
        <v>1712</v>
      </c>
      <c r="B955" s="58"/>
      <c r="C955" s="58"/>
      <c r="D955" s="58"/>
      <c r="E955" s="86"/>
      <c r="F955" s="58"/>
      <c r="G955" s="58"/>
    </row>
    <row r="956" spans="1:7" s="50" customFormat="1" ht="25.5">
      <c r="A956" s="66">
        <v>430</v>
      </c>
      <c r="B956" s="65" t="s">
        <v>668</v>
      </c>
      <c r="C956" s="41" t="s">
        <v>1079</v>
      </c>
      <c r="D956" s="54" t="s">
        <v>1616</v>
      </c>
      <c r="E956" s="54" t="s">
        <v>230</v>
      </c>
      <c r="F956" s="54" t="s">
        <v>241</v>
      </c>
      <c r="G956" s="64">
        <v>79</v>
      </c>
    </row>
    <row r="957" spans="1:7" s="50" customFormat="1" ht="38.25">
      <c r="A957" s="456">
        <v>431</v>
      </c>
      <c r="B957" s="39" t="s">
        <v>233</v>
      </c>
      <c r="C957" s="40" t="s">
        <v>1749</v>
      </c>
      <c r="D957" s="41" t="s">
        <v>1616</v>
      </c>
      <c r="E957" s="41" t="s">
        <v>230</v>
      </c>
      <c r="F957" s="41" t="s">
        <v>241</v>
      </c>
      <c r="G957" s="51">
        <v>115</v>
      </c>
    </row>
    <row r="958" spans="1:7" s="50" customFormat="1" ht="38.25">
      <c r="A958" s="461"/>
      <c r="B958" s="39" t="s">
        <v>232</v>
      </c>
      <c r="C958" s="40" t="s">
        <v>1749</v>
      </c>
      <c r="D958" s="41" t="s">
        <v>231</v>
      </c>
      <c r="E958" s="41" t="s">
        <v>230</v>
      </c>
      <c r="F958" s="41" t="s">
        <v>241</v>
      </c>
      <c r="G958" s="51">
        <v>45</v>
      </c>
    </row>
    <row r="959" spans="1:7" s="9" customFormat="1" ht="19.5" customHeight="1">
      <c r="A959" s="95" t="s">
        <v>144</v>
      </c>
      <c r="B959" s="12"/>
      <c r="C959" s="45"/>
      <c r="D959" s="12"/>
      <c r="E959" s="13"/>
      <c r="F959" s="13"/>
      <c r="G959" s="16"/>
    </row>
    <row r="960" spans="1:7" s="1" customFormat="1" ht="25.5">
      <c r="A960" s="452">
        <v>432</v>
      </c>
      <c r="B960" s="21" t="s">
        <v>892</v>
      </c>
      <c r="C960" s="22" t="s">
        <v>1213</v>
      </c>
      <c r="D960" s="22" t="s">
        <v>1074</v>
      </c>
      <c r="E960" s="23" t="s">
        <v>1369</v>
      </c>
      <c r="F960" s="23" t="s">
        <v>251</v>
      </c>
      <c r="G960" s="24">
        <v>80</v>
      </c>
    </row>
    <row r="961" spans="1:7" s="1" customFormat="1" ht="25.5">
      <c r="A961" s="452"/>
      <c r="B961" s="21" t="s">
        <v>723</v>
      </c>
      <c r="C961" s="22" t="s">
        <v>1213</v>
      </c>
      <c r="D961" s="22" t="s">
        <v>1016</v>
      </c>
      <c r="E961" s="23" t="s">
        <v>1369</v>
      </c>
      <c r="F961" s="23" t="s">
        <v>251</v>
      </c>
      <c r="G961" s="24">
        <v>29</v>
      </c>
    </row>
    <row r="962" spans="1:7" s="1" customFormat="1" ht="25.5">
      <c r="A962" s="452">
        <v>433</v>
      </c>
      <c r="B962" s="21" t="s">
        <v>967</v>
      </c>
      <c r="C962" s="22" t="s">
        <v>1306</v>
      </c>
      <c r="D962" s="22" t="s">
        <v>1074</v>
      </c>
      <c r="E962" s="23" t="s">
        <v>1369</v>
      </c>
      <c r="F962" s="23" t="s">
        <v>241</v>
      </c>
      <c r="G962" s="24">
        <v>56</v>
      </c>
    </row>
    <row r="963" spans="1:7" s="1" customFormat="1" ht="25.5">
      <c r="A963" s="452"/>
      <c r="B963" s="21" t="s">
        <v>89</v>
      </c>
      <c r="C963" s="22" t="s">
        <v>1306</v>
      </c>
      <c r="D963" s="22" t="s">
        <v>1016</v>
      </c>
      <c r="E963" s="23" t="s">
        <v>1369</v>
      </c>
      <c r="F963" s="23" t="s">
        <v>241</v>
      </c>
      <c r="G963" s="24">
        <v>32</v>
      </c>
    </row>
    <row r="964" spans="1:7" s="1" customFormat="1" ht="19.5" customHeight="1">
      <c r="A964" s="99" t="s">
        <v>150</v>
      </c>
      <c r="B964" s="77"/>
      <c r="C964" s="78"/>
      <c r="D964" s="77"/>
      <c r="E964" s="79"/>
      <c r="F964" s="79"/>
      <c r="G964" s="80"/>
    </row>
    <row r="965" spans="1:7" s="1" customFormat="1" ht="25.5">
      <c r="A965" s="48">
        <v>434</v>
      </c>
      <c r="B965" s="52" t="s">
        <v>418</v>
      </c>
      <c r="C965" s="41" t="s">
        <v>1207</v>
      </c>
      <c r="D965" s="41" t="s">
        <v>1616</v>
      </c>
      <c r="E965" s="41" t="s">
        <v>1369</v>
      </c>
      <c r="F965" s="42" t="s">
        <v>1002</v>
      </c>
      <c r="G965" s="44">
        <v>44</v>
      </c>
    </row>
    <row r="966" spans="1:7" s="50" customFormat="1" ht="25.5">
      <c r="A966" s="38">
        <v>435</v>
      </c>
      <c r="B966" s="39" t="s">
        <v>236</v>
      </c>
      <c r="C966" s="40" t="s">
        <v>1619</v>
      </c>
      <c r="D966" s="41" t="s">
        <v>1616</v>
      </c>
      <c r="E966" s="42" t="s">
        <v>263</v>
      </c>
      <c r="F966" s="43" t="s">
        <v>1615</v>
      </c>
      <c r="G966" s="44">
        <v>25</v>
      </c>
    </row>
    <row r="967" spans="1:7" s="53" customFormat="1" ht="19.5" customHeight="1">
      <c r="A967" s="108" t="s">
        <v>1052</v>
      </c>
      <c r="B967" s="63"/>
      <c r="C967" s="63"/>
      <c r="D967" s="63"/>
      <c r="E967" s="89"/>
      <c r="F967" s="63"/>
      <c r="G967" s="63"/>
    </row>
    <row r="968" spans="1:7" s="53" customFormat="1" ht="19.5" customHeight="1">
      <c r="A968" s="101" t="s">
        <v>1711</v>
      </c>
      <c r="B968" s="58"/>
      <c r="C968" s="58"/>
      <c r="D968" s="58"/>
      <c r="E968" s="86"/>
      <c r="F968" s="58"/>
      <c r="G968" s="58"/>
    </row>
    <row r="969" spans="1:7" s="50" customFormat="1" ht="25.5">
      <c r="A969" s="48">
        <v>436</v>
      </c>
      <c r="B969" s="39" t="s">
        <v>1716</v>
      </c>
      <c r="C969" s="40" t="s">
        <v>1077</v>
      </c>
      <c r="D969" s="41" t="s">
        <v>1616</v>
      </c>
      <c r="E969" s="41" t="s">
        <v>1324</v>
      </c>
      <c r="F969" s="41" t="s">
        <v>1004</v>
      </c>
      <c r="G969" s="51">
        <v>65</v>
      </c>
    </row>
    <row r="970" spans="1:14" s="2" customFormat="1" ht="25.5">
      <c r="A970" s="97">
        <v>437</v>
      </c>
      <c r="B970" s="21" t="s">
        <v>1076</v>
      </c>
      <c r="C970" s="22" t="s">
        <v>1077</v>
      </c>
      <c r="D970" s="22" t="s">
        <v>1015</v>
      </c>
      <c r="E970" s="23" t="s">
        <v>1038</v>
      </c>
      <c r="F970" s="23" t="s">
        <v>1004</v>
      </c>
      <c r="G970" s="24">
        <v>65</v>
      </c>
      <c r="H970" s="6"/>
      <c r="I970" s="7"/>
      <c r="J970" s="7"/>
      <c r="K970" s="7"/>
      <c r="L970" s="5"/>
      <c r="M970" s="4"/>
      <c r="N970" s="4"/>
    </row>
    <row r="971" spans="1:14" s="2" customFormat="1" ht="25.5">
      <c r="A971" s="97">
        <v>438</v>
      </c>
      <c r="B971" s="21" t="s">
        <v>1078</v>
      </c>
      <c r="C971" s="22" t="s">
        <v>1077</v>
      </c>
      <c r="D971" s="22" t="s">
        <v>1015</v>
      </c>
      <c r="E971" s="23" t="s">
        <v>1331</v>
      </c>
      <c r="F971" s="23" t="s">
        <v>1004</v>
      </c>
      <c r="G971" s="24">
        <v>65</v>
      </c>
      <c r="H971" s="6"/>
      <c r="I971" s="7"/>
      <c r="J971" s="7"/>
      <c r="K971" s="7"/>
      <c r="L971" s="5"/>
      <c r="M971" s="4"/>
      <c r="N971" s="4"/>
    </row>
    <row r="972" spans="1:14" s="2" customFormat="1" ht="25.5">
      <c r="A972" s="97">
        <v>439</v>
      </c>
      <c r="B972" s="21" t="s">
        <v>999</v>
      </c>
      <c r="C972" s="22" t="s">
        <v>1077</v>
      </c>
      <c r="D972" s="22" t="s">
        <v>1015</v>
      </c>
      <c r="E972" s="23" t="s">
        <v>1545</v>
      </c>
      <c r="F972" s="23" t="s">
        <v>1004</v>
      </c>
      <c r="G972" s="24">
        <v>65</v>
      </c>
      <c r="H972" s="6"/>
      <c r="I972" s="7"/>
      <c r="J972" s="7"/>
      <c r="K972" s="7"/>
      <c r="L972" s="5"/>
      <c r="M972" s="4"/>
      <c r="N972" s="4"/>
    </row>
    <row r="973" spans="1:7" s="53" customFormat="1" ht="19.5" customHeight="1">
      <c r="A973" s="105" t="s">
        <v>1710</v>
      </c>
      <c r="B973" s="57"/>
      <c r="C973" s="57"/>
      <c r="D973" s="57"/>
      <c r="E973" s="88"/>
      <c r="F973" s="57"/>
      <c r="G973" s="57"/>
    </row>
    <row r="974" spans="1:7" s="53" customFormat="1" ht="19.5" customHeight="1">
      <c r="A974" s="101" t="s">
        <v>168</v>
      </c>
      <c r="B974" s="58"/>
      <c r="C974" s="58"/>
      <c r="D974" s="58"/>
      <c r="E974" s="86"/>
      <c r="F974" s="58"/>
      <c r="G974" s="58"/>
    </row>
    <row r="975" spans="1:7" s="50" customFormat="1" ht="25.5">
      <c r="A975" s="456">
        <v>440</v>
      </c>
      <c r="B975" s="39" t="s">
        <v>45</v>
      </c>
      <c r="C975" s="40" t="s">
        <v>118</v>
      </c>
      <c r="D975" s="41" t="s">
        <v>726</v>
      </c>
      <c r="E975" s="40" t="s">
        <v>1380</v>
      </c>
      <c r="F975" s="41" t="s">
        <v>241</v>
      </c>
      <c r="G975" s="51">
        <v>53</v>
      </c>
    </row>
    <row r="976" spans="1:7" s="50" customFormat="1" ht="25.5">
      <c r="A976" s="456"/>
      <c r="B976" s="39" t="s">
        <v>44</v>
      </c>
      <c r="C976" s="40" t="s">
        <v>118</v>
      </c>
      <c r="D976" s="41" t="s">
        <v>726</v>
      </c>
      <c r="E976" s="40" t="s">
        <v>1380</v>
      </c>
      <c r="F976" s="41" t="s">
        <v>241</v>
      </c>
      <c r="G976" s="51">
        <v>53</v>
      </c>
    </row>
    <row r="977" spans="1:7" s="50" customFormat="1" ht="25.5">
      <c r="A977" s="456"/>
      <c r="B977" s="39" t="s">
        <v>43</v>
      </c>
      <c r="C977" s="40" t="s">
        <v>118</v>
      </c>
      <c r="D977" s="41" t="s">
        <v>726</v>
      </c>
      <c r="E977" s="40" t="s">
        <v>1380</v>
      </c>
      <c r="F977" s="41" t="s">
        <v>241</v>
      </c>
      <c r="G977" s="51">
        <v>53</v>
      </c>
    </row>
    <row r="978" spans="1:7" s="50" customFormat="1" ht="25.5">
      <c r="A978" s="456"/>
      <c r="B978" s="39" t="s">
        <v>42</v>
      </c>
      <c r="C978" s="40" t="s">
        <v>118</v>
      </c>
      <c r="D978" s="41" t="s">
        <v>726</v>
      </c>
      <c r="E978" s="40" t="s">
        <v>1380</v>
      </c>
      <c r="F978" s="41" t="s">
        <v>241</v>
      </c>
      <c r="G978" s="51">
        <v>42</v>
      </c>
    </row>
    <row r="979" spans="1:7" s="50" customFormat="1" ht="38.25">
      <c r="A979" s="456"/>
      <c r="B979" s="39" t="s">
        <v>226</v>
      </c>
      <c r="C979" s="40" t="s">
        <v>118</v>
      </c>
      <c r="D979" s="41" t="s">
        <v>740</v>
      </c>
      <c r="E979" s="40" t="s">
        <v>1380</v>
      </c>
      <c r="F979" s="41" t="s">
        <v>241</v>
      </c>
      <c r="G979" s="51">
        <v>42</v>
      </c>
    </row>
    <row r="980" spans="1:7" s="50" customFormat="1" ht="25.5">
      <c r="A980" s="456"/>
      <c r="B980" s="39" t="s">
        <v>227</v>
      </c>
      <c r="C980" s="40" t="s">
        <v>118</v>
      </c>
      <c r="D980" s="41" t="s">
        <v>740</v>
      </c>
      <c r="E980" s="40" t="s">
        <v>1380</v>
      </c>
      <c r="F980" s="41" t="s">
        <v>241</v>
      </c>
      <c r="G980" s="51">
        <v>42</v>
      </c>
    </row>
    <row r="981" spans="1:7" s="50" customFormat="1" ht="25.5">
      <c r="A981" s="456"/>
      <c r="B981" s="39" t="s">
        <v>730</v>
      </c>
      <c r="C981" s="40" t="s">
        <v>118</v>
      </c>
      <c r="D981" s="41" t="s">
        <v>729</v>
      </c>
      <c r="E981" s="40" t="s">
        <v>1380</v>
      </c>
      <c r="F981" s="41" t="s">
        <v>241</v>
      </c>
      <c r="G981" s="51">
        <v>53</v>
      </c>
    </row>
    <row r="982" spans="1:7" s="50" customFormat="1" ht="25.5">
      <c r="A982" s="456"/>
      <c r="B982" s="39" t="s">
        <v>649</v>
      </c>
      <c r="C982" s="40" t="s">
        <v>118</v>
      </c>
      <c r="D982" s="41" t="s">
        <v>650</v>
      </c>
      <c r="E982" s="40" t="s">
        <v>1380</v>
      </c>
      <c r="F982" s="41" t="s">
        <v>241</v>
      </c>
      <c r="G982" s="51">
        <v>89</v>
      </c>
    </row>
    <row r="983" spans="1:7" s="53" customFormat="1" ht="19.5" customHeight="1">
      <c r="A983" s="101" t="s">
        <v>167</v>
      </c>
      <c r="B983" s="58"/>
      <c r="C983" s="58"/>
      <c r="D983" s="58"/>
      <c r="E983" s="86"/>
      <c r="F983" s="58"/>
      <c r="G983" s="58"/>
    </row>
    <row r="984" spans="1:7" s="1" customFormat="1" ht="38.25">
      <c r="A984" s="449">
        <v>441</v>
      </c>
      <c r="B984" s="21" t="s">
        <v>1230</v>
      </c>
      <c r="C984" s="22" t="s">
        <v>118</v>
      </c>
      <c r="D984" s="22" t="s">
        <v>1015</v>
      </c>
      <c r="E984" s="23" t="s">
        <v>481</v>
      </c>
      <c r="F984" s="23" t="s">
        <v>241</v>
      </c>
      <c r="G984" s="24">
        <v>53</v>
      </c>
    </row>
    <row r="985" spans="1:7" s="1" customFormat="1" ht="38.25">
      <c r="A985" s="450"/>
      <c r="B985" s="21" t="s">
        <v>673</v>
      </c>
      <c r="C985" s="22" t="s">
        <v>118</v>
      </c>
      <c r="D985" s="22" t="s">
        <v>1016</v>
      </c>
      <c r="E985" s="23" t="s">
        <v>481</v>
      </c>
      <c r="F985" s="23" t="s">
        <v>241</v>
      </c>
      <c r="G985" s="24">
        <v>42</v>
      </c>
    </row>
    <row r="986" spans="1:7" s="1" customFormat="1" ht="38.25">
      <c r="A986" s="450"/>
      <c r="B986" s="21" t="s">
        <v>674</v>
      </c>
      <c r="C986" s="22" t="s">
        <v>118</v>
      </c>
      <c r="D986" s="22" t="s">
        <v>1015</v>
      </c>
      <c r="E986" s="23" t="s">
        <v>481</v>
      </c>
      <c r="F986" s="23" t="s">
        <v>241</v>
      </c>
      <c r="G986" s="24">
        <v>53</v>
      </c>
    </row>
    <row r="987" spans="1:7" s="1" customFormat="1" ht="38.25">
      <c r="A987" s="450"/>
      <c r="B987" s="21" t="s">
        <v>675</v>
      </c>
      <c r="C987" s="22" t="s">
        <v>118</v>
      </c>
      <c r="D987" s="22" t="s">
        <v>1016</v>
      </c>
      <c r="E987" s="23" t="s">
        <v>481</v>
      </c>
      <c r="F987" s="23" t="s">
        <v>241</v>
      </c>
      <c r="G987" s="24">
        <v>42</v>
      </c>
    </row>
    <row r="988" spans="1:7" s="1" customFormat="1" ht="38.25">
      <c r="A988" s="451"/>
      <c r="B988" s="21" t="s">
        <v>483</v>
      </c>
      <c r="C988" s="22" t="s">
        <v>118</v>
      </c>
      <c r="D988" s="22" t="s">
        <v>676</v>
      </c>
      <c r="E988" s="23" t="s">
        <v>481</v>
      </c>
      <c r="F988" s="23" t="s">
        <v>241</v>
      </c>
      <c r="G988" s="24">
        <v>99</v>
      </c>
    </row>
    <row r="989" spans="1:7" s="1" customFormat="1" ht="51">
      <c r="A989" s="449">
        <v>442</v>
      </c>
      <c r="B989" s="21" t="s">
        <v>907</v>
      </c>
      <c r="C989" s="22" t="s">
        <v>118</v>
      </c>
      <c r="D989" s="22" t="s">
        <v>1015</v>
      </c>
      <c r="E989" s="27" t="s">
        <v>482</v>
      </c>
      <c r="F989" s="23" t="s">
        <v>241</v>
      </c>
      <c r="G989" s="24">
        <v>53</v>
      </c>
    </row>
    <row r="990" spans="1:7" s="1" customFormat="1" ht="38.25">
      <c r="A990" s="450"/>
      <c r="B990" s="21" t="s">
        <v>651</v>
      </c>
      <c r="C990" s="22" t="s">
        <v>118</v>
      </c>
      <c r="D990" s="22" t="s">
        <v>1016</v>
      </c>
      <c r="E990" s="27" t="s">
        <v>482</v>
      </c>
      <c r="F990" s="23" t="s">
        <v>241</v>
      </c>
      <c r="G990" s="24">
        <v>42</v>
      </c>
    </row>
    <row r="991" spans="1:7" s="1" customFormat="1" ht="38.25">
      <c r="A991" s="451"/>
      <c r="B991" s="21" t="s">
        <v>1529</v>
      </c>
      <c r="C991" s="22" t="s">
        <v>118</v>
      </c>
      <c r="D991" s="22" t="s">
        <v>676</v>
      </c>
      <c r="E991" s="23" t="s">
        <v>482</v>
      </c>
      <c r="F991" s="23" t="s">
        <v>241</v>
      </c>
      <c r="G991" s="24">
        <v>99</v>
      </c>
    </row>
    <row r="992" spans="1:7" s="53" customFormat="1" ht="19.5" customHeight="1">
      <c r="A992" s="101" t="s">
        <v>1709</v>
      </c>
      <c r="B992" s="58"/>
      <c r="C992" s="58"/>
      <c r="D992" s="58"/>
      <c r="E992" s="86"/>
      <c r="F992" s="58"/>
      <c r="G992" s="58"/>
    </row>
    <row r="993" spans="1:7" s="50" customFormat="1" ht="38.25">
      <c r="A993" s="456">
        <v>443</v>
      </c>
      <c r="B993" s="39" t="s">
        <v>1708</v>
      </c>
      <c r="C993" s="40" t="s">
        <v>1301</v>
      </c>
      <c r="D993" s="41" t="s">
        <v>1616</v>
      </c>
      <c r="E993" s="41" t="s">
        <v>547</v>
      </c>
      <c r="F993" s="41" t="s">
        <v>1300</v>
      </c>
      <c r="G993" s="51"/>
    </row>
    <row r="994" spans="1:7" s="50" customFormat="1" ht="38.25">
      <c r="A994" s="456"/>
      <c r="B994" s="39" t="s">
        <v>1707</v>
      </c>
      <c r="C994" s="40" t="s">
        <v>1301</v>
      </c>
      <c r="D994" s="41" t="s">
        <v>1616</v>
      </c>
      <c r="E994" s="41" t="s">
        <v>547</v>
      </c>
      <c r="F994" s="41" t="s">
        <v>1300</v>
      </c>
      <c r="G994" s="51"/>
    </row>
    <row r="995" spans="1:7" s="53" customFormat="1" ht="19.5" customHeight="1">
      <c r="A995" s="108" t="s">
        <v>1051</v>
      </c>
      <c r="B995" s="63"/>
      <c r="C995" s="63"/>
      <c r="D995" s="63"/>
      <c r="E995" s="89"/>
      <c r="F995" s="63"/>
      <c r="G995" s="63"/>
    </row>
    <row r="996" spans="1:7" s="53" customFormat="1" ht="19.5" customHeight="1">
      <c r="A996" s="101" t="s">
        <v>727</v>
      </c>
      <c r="B996" s="58"/>
      <c r="C996" s="58"/>
      <c r="D996" s="58"/>
      <c r="E996" s="86"/>
      <c r="F996" s="58"/>
      <c r="G996" s="58"/>
    </row>
    <row r="997" spans="1:7" s="50" customFormat="1" ht="25.5">
      <c r="A997" s="48">
        <v>444</v>
      </c>
      <c r="B997" s="39" t="s">
        <v>736</v>
      </c>
      <c r="C997" s="40" t="s">
        <v>737</v>
      </c>
      <c r="D997" s="41" t="s">
        <v>726</v>
      </c>
      <c r="E997" s="41" t="s">
        <v>1280</v>
      </c>
      <c r="F997" s="41" t="s">
        <v>1168</v>
      </c>
      <c r="G997" s="51">
        <v>30</v>
      </c>
    </row>
    <row r="998" spans="1:7" s="50" customFormat="1" ht="25.5">
      <c r="A998" s="48">
        <v>445</v>
      </c>
      <c r="B998" s="39" t="s">
        <v>725</v>
      </c>
      <c r="C998" s="40" t="s">
        <v>724</v>
      </c>
      <c r="D998" s="41" t="s">
        <v>1616</v>
      </c>
      <c r="E998" s="41" t="s">
        <v>1369</v>
      </c>
      <c r="F998" s="41" t="s">
        <v>1168</v>
      </c>
      <c r="G998" s="51">
        <v>30</v>
      </c>
    </row>
    <row r="999" spans="1:7" s="50" customFormat="1" ht="38.25">
      <c r="A999" s="48">
        <v>446</v>
      </c>
      <c r="B999" s="39" t="s">
        <v>738</v>
      </c>
      <c r="C999" s="42" t="s">
        <v>1169</v>
      </c>
      <c r="D999" s="41" t="s">
        <v>1616</v>
      </c>
      <c r="E999" s="42" t="s">
        <v>1369</v>
      </c>
      <c r="F999" s="42" t="s">
        <v>1168</v>
      </c>
      <c r="G999" s="44">
        <v>15</v>
      </c>
    </row>
    <row r="1000" spans="1:7" s="53" customFormat="1" ht="19.5" customHeight="1">
      <c r="A1000" s="101" t="s">
        <v>1167</v>
      </c>
      <c r="B1000" s="58"/>
      <c r="C1000" s="58"/>
      <c r="D1000" s="58"/>
      <c r="E1000" s="86"/>
      <c r="F1000" s="58"/>
      <c r="G1000" s="58"/>
    </row>
    <row r="1001" spans="1:7" s="50" customFormat="1" ht="25.5">
      <c r="A1001" s="456">
        <v>447</v>
      </c>
      <c r="B1001" s="39" t="s">
        <v>1166</v>
      </c>
      <c r="C1001" s="40" t="s">
        <v>271</v>
      </c>
      <c r="D1001" s="41" t="s">
        <v>1616</v>
      </c>
      <c r="E1001" s="41" t="s">
        <v>1038</v>
      </c>
      <c r="F1001" s="41" t="s">
        <v>237</v>
      </c>
      <c r="G1001" s="51">
        <v>60</v>
      </c>
    </row>
    <row r="1002" spans="1:7" s="50" customFormat="1" ht="25.5">
      <c r="A1002" s="456"/>
      <c r="B1002" s="39" t="s">
        <v>1165</v>
      </c>
      <c r="C1002" s="40" t="s">
        <v>238</v>
      </c>
      <c r="D1002" s="41" t="s">
        <v>231</v>
      </c>
      <c r="E1002" s="41" t="s">
        <v>1038</v>
      </c>
      <c r="F1002" s="41" t="s">
        <v>237</v>
      </c>
      <c r="G1002" s="51">
        <v>20</v>
      </c>
    </row>
    <row r="1003" spans="1:7" s="50" customFormat="1" ht="25.5">
      <c r="A1003" s="456">
        <v>448</v>
      </c>
      <c r="B1003" s="39" t="s">
        <v>1164</v>
      </c>
      <c r="C1003" s="40" t="s">
        <v>238</v>
      </c>
      <c r="D1003" s="41" t="s">
        <v>1616</v>
      </c>
      <c r="E1003" s="41" t="s">
        <v>1545</v>
      </c>
      <c r="F1003" s="41" t="s">
        <v>237</v>
      </c>
      <c r="G1003" s="51">
        <v>60</v>
      </c>
    </row>
    <row r="1004" spans="1:7" s="50" customFormat="1" ht="25.5">
      <c r="A1004" s="456"/>
      <c r="B1004" s="39" t="s">
        <v>1163</v>
      </c>
      <c r="C1004" s="40" t="s">
        <v>238</v>
      </c>
      <c r="D1004" s="41" t="s">
        <v>231</v>
      </c>
      <c r="E1004" s="41" t="s">
        <v>1545</v>
      </c>
      <c r="F1004" s="41" t="s">
        <v>237</v>
      </c>
      <c r="G1004" s="51">
        <v>20</v>
      </c>
    </row>
    <row r="1005" spans="1:7" s="53" customFormat="1" ht="19.5" customHeight="1">
      <c r="A1005" s="105" t="s">
        <v>865</v>
      </c>
      <c r="B1005" s="58"/>
      <c r="C1005" s="58"/>
      <c r="D1005" s="58"/>
      <c r="E1005" s="86"/>
      <c r="F1005" s="58"/>
      <c r="G1005" s="58"/>
    </row>
    <row r="1006" spans="1:14" s="2" customFormat="1" ht="25.5">
      <c r="A1006" s="97">
        <v>449</v>
      </c>
      <c r="B1006" s="21" t="s">
        <v>864</v>
      </c>
      <c r="C1006" s="22" t="s">
        <v>1075</v>
      </c>
      <c r="D1006" s="22" t="s">
        <v>1015</v>
      </c>
      <c r="E1006" s="23" t="s">
        <v>405</v>
      </c>
      <c r="F1006" s="23" t="s">
        <v>246</v>
      </c>
      <c r="G1006" s="24">
        <v>150</v>
      </c>
      <c r="H1006" s="6"/>
      <c r="I1006" s="7"/>
      <c r="J1006" s="7"/>
      <c r="K1006" s="7"/>
      <c r="L1006" s="5"/>
      <c r="M1006" s="4"/>
      <c r="N1006" s="4"/>
    </row>
    <row r="1008" spans="1:7" s="67" customFormat="1" ht="15" customHeight="1">
      <c r="A1008" s="455" t="s">
        <v>134</v>
      </c>
      <c r="B1008" s="455"/>
      <c r="C1008" s="455"/>
      <c r="D1008" s="455"/>
      <c r="E1008" s="455"/>
      <c r="F1008" s="455"/>
      <c r="G1008" s="455"/>
    </row>
    <row r="1009" spans="1:7" s="67" customFormat="1" ht="15" customHeight="1">
      <c r="A1009" s="453" t="s">
        <v>132</v>
      </c>
      <c r="B1009" s="454"/>
      <c r="C1009" s="454"/>
      <c r="D1009" s="454"/>
      <c r="E1009" s="454"/>
      <c r="F1009" s="454"/>
      <c r="G1009" s="454"/>
    </row>
    <row r="1010" spans="1:7" s="67" customFormat="1" ht="15" customHeight="1">
      <c r="A1010" s="454" t="s">
        <v>133</v>
      </c>
      <c r="B1010" s="454"/>
      <c r="C1010" s="454"/>
      <c r="D1010" s="454"/>
      <c r="E1010" s="454"/>
      <c r="F1010" s="454"/>
      <c r="G1010" s="454"/>
    </row>
  </sheetData>
  <sheetProtection/>
  <autoFilter ref="A4:G1006"/>
  <mergeCells count="361">
    <mergeCell ref="A866:A867"/>
    <mergeCell ref="A2:G2"/>
    <mergeCell ref="A1:G1"/>
    <mergeCell ref="A619:A620"/>
    <mergeCell ref="A209:A210"/>
    <mergeCell ref="A199:A200"/>
    <mergeCell ref="A206:A207"/>
    <mergeCell ref="A109:A110"/>
    <mergeCell ref="A107:A108"/>
    <mergeCell ref="A286:A287"/>
    <mergeCell ref="A984:A988"/>
    <mergeCell ref="A975:A982"/>
    <mergeCell ref="A922:A923"/>
    <mergeCell ref="A926:A927"/>
    <mergeCell ref="A936:A937"/>
    <mergeCell ref="A928:A931"/>
    <mergeCell ref="A924:A925"/>
    <mergeCell ref="A960:A961"/>
    <mergeCell ref="A957:A958"/>
    <mergeCell ref="A949:A951"/>
    <mergeCell ref="A853:A854"/>
    <mergeCell ref="A767:A768"/>
    <mergeCell ref="A771:A772"/>
    <mergeCell ref="A814:A815"/>
    <mergeCell ref="A790:A791"/>
    <mergeCell ref="A801:A802"/>
    <mergeCell ref="A816:A817"/>
    <mergeCell ref="A769:A770"/>
    <mergeCell ref="A782:A785"/>
    <mergeCell ref="A803:A805"/>
    <mergeCell ref="A602:A603"/>
    <mergeCell ref="A570:A571"/>
    <mergeCell ref="A579:A580"/>
    <mergeCell ref="A851:A852"/>
    <mergeCell ref="A849:A850"/>
    <mergeCell ref="A577:A578"/>
    <mergeCell ref="A582:A583"/>
    <mergeCell ref="A574:A575"/>
    <mergeCell ref="A818:A819"/>
    <mergeCell ref="A799:A800"/>
    <mergeCell ref="A277:A278"/>
    <mergeCell ref="A555:A556"/>
    <mergeCell ref="A567:A568"/>
    <mergeCell ref="A563:A564"/>
    <mergeCell ref="A565:A566"/>
    <mergeCell ref="A558:A559"/>
    <mergeCell ref="A540:A541"/>
    <mergeCell ref="A542:A543"/>
    <mergeCell ref="A547:A548"/>
    <mergeCell ref="A487:A488"/>
    <mergeCell ref="E818:E819"/>
    <mergeCell ref="E816:E817"/>
    <mergeCell ref="E814:E815"/>
    <mergeCell ref="A774:A775"/>
    <mergeCell ref="E801:E802"/>
    <mergeCell ref="E799:E800"/>
    <mergeCell ref="E803:E805"/>
    <mergeCell ref="A780:A781"/>
    <mergeCell ref="A778:A779"/>
    <mergeCell ref="A776:A777"/>
    <mergeCell ref="A720:A721"/>
    <mergeCell ref="A722:A723"/>
    <mergeCell ref="A756:A757"/>
    <mergeCell ref="A759:A761"/>
    <mergeCell ref="A742:A744"/>
    <mergeCell ref="A726:A727"/>
    <mergeCell ref="A739:A740"/>
    <mergeCell ref="A737:A738"/>
    <mergeCell ref="A735:A736"/>
    <mergeCell ref="A733:A734"/>
    <mergeCell ref="A716:A717"/>
    <mergeCell ref="A763:A764"/>
    <mergeCell ref="A754:A755"/>
    <mergeCell ref="A560:A561"/>
    <mergeCell ref="A718:A719"/>
    <mergeCell ref="A747:A749"/>
    <mergeCell ref="A750:A752"/>
    <mergeCell ref="A745:A746"/>
    <mergeCell ref="A585:A586"/>
    <mergeCell ref="A604:A605"/>
    <mergeCell ref="A654:A655"/>
    <mergeCell ref="A658:A660"/>
    <mergeCell ref="A679:A680"/>
    <mergeCell ref="A693:A694"/>
    <mergeCell ref="A683:A684"/>
    <mergeCell ref="A685:A686"/>
    <mergeCell ref="A681:A682"/>
    <mergeCell ref="A691:A692"/>
    <mergeCell ref="A689:A690"/>
    <mergeCell ref="A674:A675"/>
    <mergeCell ref="A667:A668"/>
    <mergeCell ref="A665:A666"/>
    <mergeCell ref="A671:A672"/>
    <mergeCell ref="A669:A670"/>
    <mergeCell ref="A591:A592"/>
    <mergeCell ref="A644:A645"/>
    <mergeCell ref="A598:A599"/>
    <mergeCell ref="A593:A594"/>
    <mergeCell ref="A611:A612"/>
    <mergeCell ref="A606:A607"/>
    <mergeCell ref="A600:A601"/>
    <mergeCell ref="A621:A622"/>
    <mergeCell ref="A615:A616"/>
    <mergeCell ref="A613:A614"/>
    <mergeCell ref="A609:A610"/>
    <mergeCell ref="A656:A657"/>
    <mergeCell ref="A652:A653"/>
    <mergeCell ref="A632:A635"/>
    <mergeCell ref="A628:A629"/>
    <mergeCell ref="A630:A631"/>
    <mergeCell ref="A650:A651"/>
    <mergeCell ref="A617:A618"/>
    <mergeCell ref="A626:A627"/>
    <mergeCell ref="A624:A625"/>
    <mergeCell ref="A589:A590"/>
    <mergeCell ref="A531:A532"/>
    <mergeCell ref="A538:A539"/>
    <mergeCell ref="A553:A554"/>
    <mergeCell ref="A545:A546"/>
    <mergeCell ref="A536:A537"/>
    <mergeCell ref="A587:A588"/>
    <mergeCell ref="A513:A514"/>
    <mergeCell ref="A507:A508"/>
    <mergeCell ref="A509:A510"/>
    <mergeCell ref="A572:A573"/>
    <mergeCell ref="A549:A550"/>
    <mergeCell ref="A551:A552"/>
    <mergeCell ref="A522:A523"/>
    <mergeCell ref="A515:A517"/>
    <mergeCell ref="A511:A512"/>
    <mergeCell ref="A483:A484"/>
    <mergeCell ref="A450:A451"/>
    <mergeCell ref="A441:A442"/>
    <mergeCell ref="A476:A477"/>
    <mergeCell ref="A457:A458"/>
    <mergeCell ref="A463:A464"/>
    <mergeCell ref="A470:A471"/>
    <mergeCell ref="A448:A449"/>
    <mergeCell ref="A446:A447"/>
    <mergeCell ref="A415:A416"/>
    <mergeCell ref="A429:A430"/>
    <mergeCell ref="A444:A445"/>
    <mergeCell ref="A431:A432"/>
    <mergeCell ref="A434:A435"/>
    <mergeCell ref="A436:A437"/>
    <mergeCell ref="A389:A390"/>
    <mergeCell ref="A403:A404"/>
    <mergeCell ref="A401:A402"/>
    <mergeCell ref="A420:A421"/>
    <mergeCell ref="A427:A428"/>
    <mergeCell ref="A422:A423"/>
    <mergeCell ref="A425:A426"/>
    <mergeCell ref="A393:A394"/>
    <mergeCell ref="A395:A396"/>
    <mergeCell ref="A413:A414"/>
    <mergeCell ref="A272:A273"/>
    <mergeCell ref="A68:A69"/>
    <mergeCell ref="A66:A67"/>
    <mergeCell ref="A95:A96"/>
    <mergeCell ref="A256:A257"/>
    <mergeCell ref="A264:A265"/>
    <mergeCell ref="A86:A87"/>
    <mergeCell ref="A101:A102"/>
    <mergeCell ref="A117:A118"/>
    <mergeCell ref="A115:A116"/>
    <mergeCell ref="A57:A59"/>
    <mergeCell ref="A60:A62"/>
    <mergeCell ref="A24:A25"/>
    <mergeCell ref="A28:A29"/>
    <mergeCell ref="A26:A27"/>
    <mergeCell ref="A49:A51"/>
    <mergeCell ref="A52:A54"/>
    <mergeCell ref="A55:A56"/>
    <mergeCell ref="A11:A12"/>
    <mergeCell ref="A40:A41"/>
    <mergeCell ref="A17:A18"/>
    <mergeCell ref="A13:A14"/>
    <mergeCell ref="A99:A100"/>
    <mergeCell ref="A93:A94"/>
    <mergeCell ref="A91:A92"/>
    <mergeCell ref="A72:A73"/>
    <mergeCell ref="A70:A71"/>
    <mergeCell ref="A64:A65"/>
    <mergeCell ref="A7:A10"/>
    <mergeCell ref="A15:A16"/>
    <mergeCell ref="A19:A20"/>
    <mergeCell ref="A46:A48"/>
    <mergeCell ref="A37:A38"/>
    <mergeCell ref="A35:A36"/>
    <mergeCell ref="A33:A34"/>
    <mergeCell ref="A31:A32"/>
    <mergeCell ref="A43:A44"/>
    <mergeCell ref="A22:A23"/>
    <mergeCell ref="A104:A105"/>
    <mergeCell ref="A112:A113"/>
    <mergeCell ref="A119:A120"/>
    <mergeCell ref="A121:A122"/>
    <mergeCell ref="A124:A125"/>
    <mergeCell ref="A126:A127"/>
    <mergeCell ref="A128:A129"/>
    <mergeCell ref="A190:A191"/>
    <mergeCell ref="A181:A182"/>
    <mergeCell ref="A151:A153"/>
    <mergeCell ref="A168:A169"/>
    <mergeCell ref="A164:A165"/>
    <mergeCell ref="A157:A158"/>
    <mergeCell ref="A166:A167"/>
    <mergeCell ref="A162:A163"/>
    <mergeCell ref="A131:A132"/>
    <mergeCell ref="A219:A220"/>
    <mergeCell ref="A217:A218"/>
    <mergeCell ref="A212:A213"/>
    <mergeCell ref="A194:A195"/>
    <mergeCell ref="A186:A187"/>
    <mergeCell ref="A142:A143"/>
    <mergeCell ref="A133:A134"/>
    <mergeCell ref="A154:A156"/>
    <mergeCell ref="A145:A147"/>
    <mergeCell ref="A140:A141"/>
    <mergeCell ref="A135:A136"/>
    <mergeCell ref="A137:A138"/>
    <mergeCell ref="A243:A245"/>
    <mergeCell ref="A148:A150"/>
    <mergeCell ref="A223:A224"/>
    <mergeCell ref="A221:A222"/>
    <mergeCell ref="A214:A215"/>
    <mergeCell ref="A196:A197"/>
    <mergeCell ref="A204:A205"/>
    <mergeCell ref="A201:A202"/>
    <mergeCell ref="A159:A160"/>
    <mergeCell ref="A188:A189"/>
    <mergeCell ref="A226:A227"/>
    <mergeCell ref="A235:A236"/>
    <mergeCell ref="A237:A238"/>
    <mergeCell ref="A233:A234"/>
    <mergeCell ref="A230:A231"/>
    <mergeCell ref="A228:A229"/>
    <mergeCell ref="A300:A301"/>
    <mergeCell ref="A295:A296"/>
    <mergeCell ref="A297:A298"/>
    <mergeCell ref="A283:A284"/>
    <mergeCell ref="A289:A290"/>
    <mergeCell ref="A291:A292"/>
    <mergeCell ref="A281:A282"/>
    <mergeCell ref="A240:A242"/>
    <mergeCell ref="A249:A250"/>
    <mergeCell ref="A246:A248"/>
    <mergeCell ref="A318:A319"/>
    <mergeCell ref="A316:A317"/>
    <mergeCell ref="A306:A307"/>
    <mergeCell ref="A302:A303"/>
    <mergeCell ref="A311:A312"/>
    <mergeCell ref="A258:A259"/>
    <mergeCell ref="A252:A253"/>
    <mergeCell ref="A254:A255"/>
    <mergeCell ref="A304:A305"/>
    <mergeCell ref="A309:A310"/>
    <mergeCell ref="A366:A367"/>
    <mergeCell ref="A364:A365"/>
    <mergeCell ref="A350:A351"/>
    <mergeCell ref="A323:A324"/>
    <mergeCell ref="A325:A326"/>
    <mergeCell ref="A347:A349"/>
    <mergeCell ref="A314:A315"/>
    <mergeCell ref="A359:A360"/>
    <mergeCell ref="A355:A356"/>
    <mergeCell ref="A353:A354"/>
    <mergeCell ref="A338:A339"/>
    <mergeCell ref="A327:A328"/>
    <mergeCell ref="A330:A331"/>
    <mergeCell ref="A321:A322"/>
    <mergeCell ref="A333:A334"/>
    <mergeCell ref="A335:A336"/>
    <mergeCell ref="A489:A492"/>
    <mergeCell ref="A472:A473"/>
    <mergeCell ref="A459:A460"/>
    <mergeCell ref="A474:A475"/>
    <mergeCell ref="A465:A466"/>
    <mergeCell ref="A468:A469"/>
    <mergeCell ref="A478:A479"/>
    <mergeCell ref="A461:A462"/>
    <mergeCell ref="A481:A482"/>
    <mergeCell ref="A485:A486"/>
    <mergeCell ref="A344:A346"/>
    <mergeCell ref="A341:A343"/>
    <mergeCell ref="A382:A383"/>
    <mergeCell ref="A406:A407"/>
    <mergeCell ref="A384:A385"/>
    <mergeCell ref="A386:A387"/>
    <mergeCell ref="A357:A358"/>
    <mergeCell ref="A399:A400"/>
    <mergeCell ref="A397:A398"/>
    <mergeCell ref="A391:A392"/>
    <mergeCell ref="A825:A826"/>
    <mergeCell ref="A811:A812"/>
    <mergeCell ref="A375:A376"/>
    <mergeCell ref="A438:A439"/>
    <mergeCell ref="A528:A529"/>
    <mergeCell ref="A526:A527"/>
    <mergeCell ref="A524:A525"/>
    <mergeCell ref="A380:A381"/>
    <mergeCell ref="A501:A502"/>
    <mergeCell ref="A452:A453"/>
    <mergeCell ref="A700:A701"/>
    <mergeCell ref="A696:A697"/>
    <mergeCell ref="A698:A699"/>
    <mergeCell ref="A713:A714"/>
    <mergeCell ref="A705:A706"/>
    <mergeCell ref="A710:A711"/>
    <mergeCell ref="A707:A708"/>
    <mergeCell ref="A703:A704"/>
    <mergeCell ref="A917:A918"/>
    <mergeCell ref="A888:A890"/>
    <mergeCell ref="A877:A878"/>
    <mergeCell ref="A872:A873"/>
    <mergeCell ref="A891:A893"/>
    <mergeCell ref="A868:A869"/>
    <mergeCell ref="A883:A884"/>
    <mergeCell ref="A885:A886"/>
    <mergeCell ref="A907:A908"/>
    <mergeCell ref="A913:A914"/>
    <mergeCell ref="A833:A834"/>
    <mergeCell ref="A835:A836"/>
    <mergeCell ref="A870:A871"/>
    <mergeCell ref="A859:A860"/>
    <mergeCell ref="A724:A725"/>
    <mergeCell ref="A765:A766"/>
    <mergeCell ref="A846:A847"/>
    <mergeCell ref="A827:A828"/>
    <mergeCell ref="A830:A831"/>
    <mergeCell ref="A731:A732"/>
    <mergeCell ref="A894:A896"/>
    <mergeCell ref="A911:A912"/>
    <mergeCell ref="A898:A899"/>
    <mergeCell ref="A839:A840"/>
    <mergeCell ref="A837:A838"/>
    <mergeCell ref="A947:A948"/>
    <mergeCell ref="A945:A946"/>
    <mergeCell ref="A915:A916"/>
    <mergeCell ref="A909:A910"/>
    <mergeCell ref="A900:A901"/>
    <mergeCell ref="A903:A905"/>
    <mergeCell ref="A856:A857"/>
    <mergeCell ref="A920:A921"/>
    <mergeCell ref="A408:A409"/>
    <mergeCell ref="A1009:G1009"/>
    <mergeCell ref="A1010:G1010"/>
    <mergeCell ref="A1008:G1008"/>
    <mergeCell ref="A1003:A1004"/>
    <mergeCell ref="A1001:A1002"/>
    <mergeCell ref="A993:A994"/>
    <mergeCell ref="A989:A991"/>
    <mergeCell ref="A881:A882"/>
    <mergeCell ref="A879:A880"/>
    <mergeCell ref="A962:A963"/>
    <mergeCell ref="A410:A411"/>
    <mergeCell ref="A842:A843"/>
    <mergeCell ref="A844:A845"/>
    <mergeCell ref="A417:A418"/>
    <mergeCell ref="A864:A865"/>
    <mergeCell ref="A862:A863"/>
  </mergeCells>
  <printOptions horizontalCentered="1"/>
  <pageMargins left="0.5905511811023623" right="0.5905511811023623" top="0.5905511811023623" bottom="0.5905511811023623" header="0.5118110236220472" footer="0.31496062992125984"/>
  <pageSetup fitToHeight="0" fitToWidth="1" horizontalDpi="600" verticalDpi="600" orientation="portrait" paperSize="9" scale="67" r:id="rId1"/>
  <headerFooter alignWithMargins="0">
    <oddFooter>&amp;C&amp;8&amp;P</oddFooter>
  </headerFooter>
  <rowBreaks count="24" manualBreakCount="24">
    <brk id="41" max="6" man="1"/>
    <brk id="83" max="6" man="1"/>
    <brk id="129" max="6" man="1"/>
    <brk id="171" max="6" man="1"/>
    <brk id="215" max="6" man="1"/>
    <brk id="255" max="6" man="1"/>
    <brk id="301" max="6" man="1"/>
    <brk id="339" max="6" man="1"/>
    <brk id="383" max="6" man="1"/>
    <brk id="423" max="6" man="1"/>
    <brk id="458" max="6" man="1"/>
    <brk id="499" max="6" man="1"/>
    <brk id="539" max="6" man="1"/>
    <brk id="578" max="6" man="1"/>
    <brk id="616" max="6" man="1"/>
    <brk id="657" max="6" man="1"/>
    <brk id="699" max="6" man="1"/>
    <brk id="736" max="6" man="1"/>
    <brk id="781" max="6" man="1"/>
    <brk id="822" max="6" man="1"/>
    <brk id="860" max="6" man="1"/>
    <brk id="902" max="6" man="1"/>
    <brk id="943" max="6" man="1"/>
    <brk id="982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7"/>
  <sheetViews>
    <sheetView zoomScalePageLayoutView="0" workbookViewId="0" topLeftCell="A31">
      <selection activeCell="H10" sqref="H10"/>
    </sheetView>
  </sheetViews>
  <sheetFormatPr defaultColWidth="9.140625" defaultRowHeight="12.75"/>
  <cols>
    <col min="1" max="1" width="10.8515625" style="92" customWidth="1"/>
    <col min="2" max="2" width="50.7109375" style="0" customWidth="1"/>
    <col min="3" max="3" width="30.7109375" style="3" customWidth="1"/>
    <col min="4" max="4" width="7.421875" style="3" bestFit="1" customWidth="1"/>
    <col min="5" max="5" width="10.00390625" style="3" bestFit="1" customWidth="1"/>
    <col min="6" max="6" width="7.421875" style="15" customWidth="1"/>
  </cols>
  <sheetData>
    <row r="1" spans="1:5" s="115" customFormat="1" ht="45.75" customHeight="1" thickBot="1" thickTop="1">
      <c r="A1" s="466" t="s">
        <v>390</v>
      </c>
      <c r="B1" s="466"/>
      <c r="C1" s="112" t="s">
        <v>389</v>
      </c>
      <c r="D1" s="113" t="s">
        <v>379</v>
      </c>
      <c r="E1" s="114"/>
    </row>
    <row r="2" spans="1:5" s="115" customFormat="1" ht="13.5" thickTop="1">
      <c r="A2" s="116"/>
      <c r="B2" s="117"/>
      <c r="C2" s="118"/>
      <c r="D2" s="119"/>
      <c r="E2" s="118"/>
    </row>
    <row r="3" spans="1:5" s="115" customFormat="1" ht="19.5" customHeight="1">
      <c r="A3" s="467" t="s">
        <v>380</v>
      </c>
      <c r="B3" s="467"/>
      <c r="C3" s="467"/>
      <c r="D3" s="467"/>
      <c r="E3" s="467"/>
    </row>
    <row r="4" spans="1:5" s="115" customFormat="1" ht="15.75" customHeight="1">
      <c r="A4" s="116"/>
      <c r="B4" s="117"/>
      <c r="C4" s="120"/>
      <c r="D4" s="117"/>
      <c r="E4" s="121"/>
    </row>
    <row r="5" spans="1:5" s="115" customFormat="1" ht="15.75">
      <c r="A5" s="468" t="s">
        <v>381</v>
      </c>
      <c r="B5" s="468"/>
      <c r="C5" s="468"/>
      <c r="D5" s="468"/>
      <c r="E5" s="468"/>
    </row>
    <row r="6" spans="1:5" s="115" customFormat="1" ht="12.75">
      <c r="A6" s="453" t="s">
        <v>382</v>
      </c>
      <c r="B6" s="453"/>
      <c r="C6" s="453"/>
      <c r="D6" s="453"/>
      <c r="E6" s="453"/>
    </row>
    <row r="7" spans="1:5" s="115" customFormat="1" ht="12.75">
      <c r="A7" s="453" t="s">
        <v>383</v>
      </c>
      <c r="B7" s="453"/>
      <c r="C7" s="453"/>
      <c r="D7" s="453"/>
      <c r="E7" s="453"/>
    </row>
    <row r="8" spans="1:5" s="115" customFormat="1" ht="12.75">
      <c r="A8" s="453" t="s">
        <v>384</v>
      </c>
      <c r="B8" s="453"/>
      <c r="C8" s="453"/>
      <c r="D8" s="453"/>
      <c r="E8" s="453"/>
    </row>
    <row r="10" spans="1:6" ht="60" customHeight="1">
      <c r="A10" s="93" t="s">
        <v>908</v>
      </c>
      <c r="B10" s="18" t="s">
        <v>59</v>
      </c>
      <c r="C10" s="18" t="s">
        <v>60</v>
      </c>
      <c r="D10" s="109" t="s">
        <v>62</v>
      </c>
      <c r="E10" s="110" t="s">
        <v>63</v>
      </c>
      <c r="F10" s="111" t="s">
        <v>378</v>
      </c>
    </row>
    <row r="11" spans="1:6" s="9" customFormat="1" ht="19.5" customHeight="1">
      <c r="A11" s="95" t="s">
        <v>916</v>
      </c>
      <c r="B11" s="12"/>
      <c r="C11" s="45"/>
      <c r="D11" s="13"/>
      <c r="E11" s="13"/>
      <c r="F11" s="16"/>
    </row>
    <row r="12" spans="1:6" s="1" customFormat="1" ht="25.5">
      <c r="A12" s="449">
        <v>1</v>
      </c>
      <c r="B12" s="21" t="s">
        <v>1626</v>
      </c>
      <c r="C12" s="22" t="s">
        <v>23</v>
      </c>
      <c r="D12" s="23" t="s">
        <v>1324</v>
      </c>
      <c r="E12" s="23" t="s">
        <v>244</v>
      </c>
      <c r="F12" s="24">
        <v>45</v>
      </c>
    </row>
    <row r="13" spans="1:6" s="1" customFormat="1" ht="25.5">
      <c r="A13" s="450"/>
      <c r="B13" s="21" t="s">
        <v>1204</v>
      </c>
      <c r="C13" s="22" t="s">
        <v>23</v>
      </c>
      <c r="D13" s="23" t="s">
        <v>1324</v>
      </c>
      <c r="E13" s="23" t="s">
        <v>244</v>
      </c>
      <c r="F13" s="24">
        <v>20</v>
      </c>
    </row>
    <row r="14" spans="1:6" s="1" customFormat="1" ht="25.5">
      <c r="A14" s="450"/>
      <c r="B14" s="21" t="s">
        <v>977</v>
      </c>
      <c r="C14" s="22" t="s">
        <v>23</v>
      </c>
      <c r="D14" s="23" t="s">
        <v>1324</v>
      </c>
      <c r="E14" s="23" t="s">
        <v>244</v>
      </c>
      <c r="F14" s="24">
        <v>45</v>
      </c>
    </row>
    <row r="15" spans="1:6" s="1" customFormat="1" ht="25.5">
      <c r="A15" s="451"/>
      <c r="B15" s="21" t="s">
        <v>577</v>
      </c>
      <c r="C15" s="22" t="s">
        <v>23</v>
      </c>
      <c r="D15" s="23" t="s">
        <v>1324</v>
      </c>
      <c r="E15" s="23" t="s">
        <v>244</v>
      </c>
      <c r="F15" s="24">
        <v>20</v>
      </c>
    </row>
    <row r="16" spans="1:6" s="1" customFormat="1" ht="12.75">
      <c r="A16" s="449">
        <v>2</v>
      </c>
      <c r="B16" s="21" t="s">
        <v>1358</v>
      </c>
      <c r="C16" s="22" t="s">
        <v>1535</v>
      </c>
      <c r="D16" s="23" t="s">
        <v>1324</v>
      </c>
      <c r="E16" s="23" t="s">
        <v>242</v>
      </c>
      <c r="F16" s="24">
        <v>56</v>
      </c>
    </row>
    <row r="17" spans="1:6" s="1" customFormat="1" ht="25.5">
      <c r="A17" s="451"/>
      <c r="B17" s="21" t="s">
        <v>228</v>
      </c>
      <c r="C17" s="22" t="s">
        <v>1535</v>
      </c>
      <c r="D17" s="23" t="s">
        <v>1324</v>
      </c>
      <c r="E17" s="23" t="s">
        <v>242</v>
      </c>
      <c r="F17" s="24">
        <v>54</v>
      </c>
    </row>
    <row r="18" spans="1:6" s="1" customFormat="1" ht="12.75">
      <c r="A18" s="449">
        <v>3</v>
      </c>
      <c r="B18" s="21" t="s">
        <v>506</v>
      </c>
      <c r="C18" s="22" t="s">
        <v>1127</v>
      </c>
      <c r="D18" s="23" t="s">
        <v>1324</v>
      </c>
      <c r="E18" s="23" t="s">
        <v>241</v>
      </c>
      <c r="F18" s="24">
        <v>56</v>
      </c>
    </row>
    <row r="19" spans="1:6" s="1" customFormat="1" ht="25.5">
      <c r="A19" s="451"/>
      <c r="B19" s="21" t="s">
        <v>1695</v>
      </c>
      <c r="C19" s="22" t="s">
        <v>1127</v>
      </c>
      <c r="D19" s="23" t="s">
        <v>1324</v>
      </c>
      <c r="E19" s="23" t="s">
        <v>241</v>
      </c>
      <c r="F19" s="24">
        <v>36</v>
      </c>
    </row>
    <row r="20" spans="1:6" s="1" customFormat="1" ht="25.5">
      <c r="A20" s="449">
        <v>4</v>
      </c>
      <c r="B20" s="21" t="s">
        <v>172</v>
      </c>
      <c r="C20" s="22" t="s">
        <v>54</v>
      </c>
      <c r="D20" s="23" t="s">
        <v>1324</v>
      </c>
      <c r="E20" s="23" t="s">
        <v>241</v>
      </c>
      <c r="F20" s="24">
        <v>56</v>
      </c>
    </row>
    <row r="21" spans="1:6" s="1" customFormat="1" ht="25.5">
      <c r="A21" s="451"/>
      <c r="B21" s="21" t="s">
        <v>1036</v>
      </c>
      <c r="C21" s="22" t="s">
        <v>54</v>
      </c>
      <c r="D21" s="23" t="s">
        <v>1324</v>
      </c>
      <c r="E21" s="23" t="s">
        <v>241</v>
      </c>
      <c r="F21" s="24">
        <v>36</v>
      </c>
    </row>
    <row r="22" spans="1:6" s="1" customFormat="1" ht="25.5">
      <c r="A22" s="449">
        <v>5</v>
      </c>
      <c r="B22" s="21" t="s">
        <v>1382</v>
      </c>
      <c r="C22" s="22" t="s">
        <v>1122</v>
      </c>
      <c r="D22" s="23" t="s">
        <v>1324</v>
      </c>
      <c r="E22" s="23" t="s">
        <v>241</v>
      </c>
      <c r="F22" s="24">
        <v>53</v>
      </c>
    </row>
    <row r="23" spans="1:6" s="1" customFormat="1" ht="25.5">
      <c r="A23" s="451"/>
      <c r="B23" s="21" t="s">
        <v>221</v>
      </c>
      <c r="C23" s="22" t="s">
        <v>1122</v>
      </c>
      <c r="D23" s="23" t="s">
        <v>1324</v>
      </c>
      <c r="E23" s="23" t="s">
        <v>241</v>
      </c>
      <c r="F23" s="24">
        <v>34</v>
      </c>
    </row>
    <row r="24" spans="1:6" s="1" customFormat="1" ht="25.5">
      <c r="A24" s="452">
        <v>6</v>
      </c>
      <c r="B24" s="21" t="s">
        <v>306</v>
      </c>
      <c r="C24" s="22" t="s">
        <v>494</v>
      </c>
      <c r="D24" s="23" t="s">
        <v>1324</v>
      </c>
      <c r="E24" s="23" t="s">
        <v>252</v>
      </c>
      <c r="F24" s="24">
        <v>56</v>
      </c>
    </row>
    <row r="25" spans="1:6" s="1" customFormat="1" ht="25.5">
      <c r="A25" s="452"/>
      <c r="B25" s="21" t="s">
        <v>1706</v>
      </c>
      <c r="C25" s="22" t="s">
        <v>494</v>
      </c>
      <c r="D25" s="23" t="s">
        <v>1324</v>
      </c>
      <c r="E25" s="23" t="s">
        <v>252</v>
      </c>
      <c r="F25" s="24">
        <v>56</v>
      </c>
    </row>
    <row r="26" spans="1:6" s="8" customFormat="1" ht="19.5" customHeight="1">
      <c r="A26" s="98" t="s">
        <v>458</v>
      </c>
      <c r="B26" s="73"/>
      <c r="C26" s="74"/>
      <c r="D26" s="74"/>
      <c r="E26" s="74"/>
      <c r="F26" s="75"/>
    </row>
    <row r="27" spans="1:6" s="1" customFormat="1" ht="25.5">
      <c r="A27" s="452">
        <v>7</v>
      </c>
      <c r="B27" s="21" t="s">
        <v>1561</v>
      </c>
      <c r="C27" s="22" t="s">
        <v>1332</v>
      </c>
      <c r="D27" s="23" t="s">
        <v>1324</v>
      </c>
      <c r="E27" s="23" t="s">
        <v>249</v>
      </c>
      <c r="F27" s="24">
        <v>55</v>
      </c>
    </row>
    <row r="28" spans="1:6" s="1" customFormat="1" ht="25.5">
      <c r="A28" s="452"/>
      <c r="B28" s="21" t="s">
        <v>1562</v>
      </c>
      <c r="C28" s="22" t="s">
        <v>1332</v>
      </c>
      <c r="D28" s="23" t="s">
        <v>1324</v>
      </c>
      <c r="E28" s="23" t="s">
        <v>249</v>
      </c>
      <c r="F28" s="24">
        <v>45</v>
      </c>
    </row>
    <row r="29" spans="1:6" s="1" customFormat="1" ht="25.5">
      <c r="A29" s="452">
        <v>8</v>
      </c>
      <c r="B29" s="21" t="s">
        <v>465</v>
      </c>
      <c r="C29" s="22" t="s">
        <v>156</v>
      </c>
      <c r="D29" s="23" t="s">
        <v>1324</v>
      </c>
      <c r="E29" s="23" t="s">
        <v>242</v>
      </c>
      <c r="F29" s="24">
        <v>54</v>
      </c>
    </row>
    <row r="30" spans="1:6" s="1" customFormat="1" ht="25.5">
      <c r="A30" s="452"/>
      <c r="B30" s="21" t="s">
        <v>753</v>
      </c>
      <c r="C30" s="22" t="s">
        <v>156</v>
      </c>
      <c r="D30" s="23" t="s">
        <v>1324</v>
      </c>
      <c r="E30" s="23" t="s">
        <v>242</v>
      </c>
      <c r="F30" s="24">
        <v>42</v>
      </c>
    </row>
    <row r="31" spans="1:6" s="1" customFormat="1" ht="25.5">
      <c r="A31" s="452">
        <v>9</v>
      </c>
      <c r="B31" s="21" t="s">
        <v>1696</v>
      </c>
      <c r="C31" s="22" t="s">
        <v>552</v>
      </c>
      <c r="D31" s="23" t="s">
        <v>1324</v>
      </c>
      <c r="E31" s="23" t="s">
        <v>241</v>
      </c>
      <c r="F31" s="24">
        <v>54</v>
      </c>
    </row>
    <row r="32" spans="1:6" s="1" customFormat="1" ht="25.5">
      <c r="A32" s="452"/>
      <c r="B32" s="21" t="s">
        <v>171</v>
      </c>
      <c r="C32" s="22" t="s">
        <v>552</v>
      </c>
      <c r="D32" s="23" t="s">
        <v>1324</v>
      </c>
      <c r="E32" s="23" t="s">
        <v>241</v>
      </c>
      <c r="F32" s="24">
        <v>42</v>
      </c>
    </row>
    <row r="33" spans="1:6" s="1" customFormat="1" ht="25.5">
      <c r="A33" s="452">
        <v>10</v>
      </c>
      <c r="B33" s="21" t="s">
        <v>1322</v>
      </c>
      <c r="C33" s="22" t="s">
        <v>1197</v>
      </c>
      <c r="D33" s="23" t="s">
        <v>1324</v>
      </c>
      <c r="E33" s="23" t="s">
        <v>247</v>
      </c>
      <c r="F33" s="24">
        <v>55</v>
      </c>
    </row>
    <row r="34" spans="1:6" s="1" customFormat="1" ht="25.5">
      <c r="A34" s="452"/>
      <c r="B34" s="21" t="s">
        <v>851</v>
      </c>
      <c r="C34" s="22" t="s">
        <v>1197</v>
      </c>
      <c r="D34" s="23" t="s">
        <v>1324</v>
      </c>
      <c r="E34" s="23" t="s">
        <v>247</v>
      </c>
      <c r="F34" s="24">
        <v>35</v>
      </c>
    </row>
    <row r="35" spans="1:6" s="9" customFormat="1" ht="19.5" customHeight="1">
      <c r="A35" s="95" t="s">
        <v>147</v>
      </c>
      <c r="B35" s="12"/>
      <c r="C35" s="45"/>
      <c r="D35" s="13"/>
      <c r="E35" s="13"/>
      <c r="F35" s="16"/>
    </row>
    <row r="36" spans="1:6" s="1" customFormat="1" ht="25.5">
      <c r="A36" s="452">
        <v>11</v>
      </c>
      <c r="B36" s="21" t="s">
        <v>1741</v>
      </c>
      <c r="C36" s="22" t="s">
        <v>510</v>
      </c>
      <c r="D36" s="23" t="s">
        <v>1324</v>
      </c>
      <c r="E36" s="23" t="s">
        <v>250</v>
      </c>
      <c r="F36" s="24">
        <v>56</v>
      </c>
    </row>
    <row r="37" spans="1:6" s="1" customFormat="1" ht="25.5">
      <c r="A37" s="452"/>
      <c r="B37" s="21" t="s">
        <v>846</v>
      </c>
      <c r="C37" s="22" t="s">
        <v>510</v>
      </c>
      <c r="D37" s="23" t="s">
        <v>1324</v>
      </c>
      <c r="E37" s="23" t="s">
        <v>250</v>
      </c>
      <c r="F37" s="24">
        <v>39</v>
      </c>
    </row>
    <row r="38" spans="1:6" s="1" customFormat="1" ht="38.25">
      <c r="A38" s="452">
        <v>12</v>
      </c>
      <c r="B38" s="21" t="s">
        <v>1182</v>
      </c>
      <c r="C38" s="22" t="s">
        <v>862</v>
      </c>
      <c r="D38" s="23" t="s">
        <v>1324</v>
      </c>
      <c r="E38" s="23" t="s">
        <v>245</v>
      </c>
      <c r="F38" s="24">
        <v>56</v>
      </c>
    </row>
    <row r="39" spans="1:6" s="1" customFormat="1" ht="38.25">
      <c r="A39" s="452"/>
      <c r="B39" s="21" t="s">
        <v>1384</v>
      </c>
      <c r="C39" s="22" t="s">
        <v>862</v>
      </c>
      <c r="D39" s="23" t="s">
        <v>1324</v>
      </c>
      <c r="E39" s="23" t="s">
        <v>245</v>
      </c>
      <c r="F39" s="24">
        <v>45</v>
      </c>
    </row>
    <row r="40" spans="1:6" s="1" customFormat="1" ht="25.5">
      <c r="A40" s="452">
        <v>13</v>
      </c>
      <c r="B40" s="21" t="s">
        <v>1136</v>
      </c>
      <c r="C40" s="22" t="s">
        <v>203</v>
      </c>
      <c r="D40" s="23" t="s">
        <v>1324</v>
      </c>
      <c r="E40" s="23" t="s">
        <v>242</v>
      </c>
      <c r="F40" s="24">
        <v>49</v>
      </c>
    </row>
    <row r="41" spans="1:6" s="1" customFormat="1" ht="25.5">
      <c r="A41" s="452"/>
      <c r="B41" s="21" t="s">
        <v>74</v>
      </c>
      <c r="C41" s="22" t="s">
        <v>203</v>
      </c>
      <c r="D41" s="23" t="s">
        <v>1324</v>
      </c>
      <c r="E41" s="23" t="s">
        <v>242</v>
      </c>
      <c r="F41" s="24">
        <v>39</v>
      </c>
    </row>
    <row r="42" spans="1:6" s="1" customFormat="1" ht="38.25">
      <c r="A42" s="452">
        <v>14</v>
      </c>
      <c r="B42" s="21" t="s">
        <v>1569</v>
      </c>
      <c r="C42" s="22" t="s">
        <v>503</v>
      </c>
      <c r="D42" s="23" t="s">
        <v>1324</v>
      </c>
      <c r="E42" s="23" t="s">
        <v>241</v>
      </c>
      <c r="F42" s="24">
        <v>54</v>
      </c>
    </row>
    <row r="43" spans="1:6" s="1" customFormat="1" ht="25.5">
      <c r="A43" s="452"/>
      <c r="B43" s="21" t="s">
        <v>395</v>
      </c>
      <c r="C43" s="22" t="s">
        <v>503</v>
      </c>
      <c r="D43" s="23" t="s">
        <v>1324</v>
      </c>
      <c r="E43" s="23" t="s">
        <v>241</v>
      </c>
      <c r="F43" s="24">
        <v>38</v>
      </c>
    </row>
    <row r="44" spans="1:6" s="9" customFormat="1" ht="19.5" customHeight="1">
      <c r="A44" s="95" t="s">
        <v>459</v>
      </c>
      <c r="B44" s="12"/>
      <c r="C44" s="45"/>
      <c r="D44" s="13"/>
      <c r="E44" s="13"/>
      <c r="F44" s="16"/>
    </row>
    <row r="45" spans="1:6" s="1" customFormat="1" ht="38.25">
      <c r="A45" s="452">
        <v>15</v>
      </c>
      <c r="B45" s="21" t="s">
        <v>900</v>
      </c>
      <c r="C45" s="22" t="s">
        <v>1222</v>
      </c>
      <c r="D45" s="23" t="s">
        <v>1324</v>
      </c>
      <c r="E45" s="23" t="s">
        <v>241</v>
      </c>
      <c r="F45" s="24">
        <v>59</v>
      </c>
    </row>
    <row r="46" spans="1:6" s="1" customFormat="1" ht="38.25">
      <c r="A46" s="452"/>
      <c r="B46" s="21" t="s">
        <v>1697</v>
      </c>
      <c r="C46" s="22" t="s">
        <v>1222</v>
      </c>
      <c r="D46" s="23" t="s">
        <v>1324</v>
      </c>
      <c r="E46" s="23" t="s">
        <v>241</v>
      </c>
      <c r="F46" s="24">
        <v>36</v>
      </c>
    </row>
    <row r="47" spans="1:6" s="9" customFormat="1" ht="19.5" customHeight="1">
      <c r="A47" s="99" t="s">
        <v>149</v>
      </c>
      <c r="B47" s="28"/>
      <c r="C47" s="46"/>
      <c r="D47" s="29"/>
      <c r="E47" s="29"/>
      <c r="F47" s="30"/>
    </row>
    <row r="48" spans="1:6" s="1" customFormat="1" ht="25.5">
      <c r="A48" s="452">
        <v>16</v>
      </c>
      <c r="B48" s="21" t="s">
        <v>901</v>
      </c>
      <c r="C48" s="22" t="s">
        <v>1198</v>
      </c>
      <c r="D48" s="23" t="s">
        <v>1324</v>
      </c>
      <c r="E48" s="23" t="s">
        <v>241</v>
      </c>
      <c r="F48" s="24">
        <v>59</v>
      </c>
    </row>
    <row r="49" spans="1:6" s="1" customFormat="1" ht="25.5">
      <c r="A49" s="452"/>
      <c r="B49" s="21" t="s">
        <v>1766</v>
      </c>
      <c r="C49" s="22" t="s">
        <v>1198</v>
      </c>
      <c r="D49" s="23" t="s">
        <v>1324</v>
      </c>
      <c r="E49" s="23" t="s">
        <v>241</v>
      </c>
      <c r="F49" s="24">
        <v>42</v>
      </c>
    </row>
    <row r="50" spans="1:6" s="9" customFormat="1" ht="19.5" customHeight="1">
      <c r="A50" s="95" t="s">
        <v>146</v>
      </c>
      <c r="B50" s="12"/>
      <c r="C50" s="45"/>
      <c r="D50" s="13"/>
      <c r="E50" s="13"/>
      <c r="F50" s="16"/>
    </row>
    <row r="51" spans="1:6" s="1" customFormat="1" ht="25.5">
      <c r="A51" s="452">
        <v>17</v>
      </c>
      <c r="B51" s="21" t="s">
        <v>464</v>
      </c>
      <c r="C51" s="22" t="s">
        <v>1539</v>
      </c>
      <c r="D51" s="23" t="s">
        <v>1324</v>
      </c>
      <c r="E51" s="23" t="s">
        <v>244</v>
      </c>
      <c r="F51" s="24">
        <v>40</v>
      </c>
    </row>
    <row r="52" spans="1:6" s="1" customFormat="1" ht="25.5">
      <c r="A52" s="452"/>
      <c r="B52" s="21" t="s">
        <v>979</v>
      </c>
      <c r="C52" s="22" t="s">
        <v>1539</v>
      </c>
      <c r="D52" s="23" t="s">
        <v>1324</v>
      </c>
      <c r="E52" s="23" t="s">
        <v>244</v>
      </c>
      <c r="F52" s="24">
        <v>30</v>
      </c>
    </row>
    <row r="53" spans="1:6" s="1" customFormat="1" ht="25.5">
      <c r="A53" s="452"/>
      <c r="B53" s="21" t="s">
        <v>1205</v>
      </c>
      <c r="C53" s="22" t="s">
        <v>1539</v>
      </c>
      <c r="D53" s="23" t="s">
        <v>1324</v>
      </c>
      <c r="E53" s="23" t="s">
        <v>244</v>
      </c>
      <c r="F53" s="24">
        <v>38</v>
      </c>
    </row>
    <row r="54" spans="1:6" s="1" customFormat="1" ht="12.75">
      <c r="A54" s="449">
        <v>18</v>
      </c>
      <c r="B54" s="21" t="s">
        <v>181</v>
      </c>
      <c r="C54" s="22" t="s">
        <v>101</v>
      </c>
      <c r="D54" s="23" t="s">
        <v>1324</v>
      </c>
      <c r="E54" s="23" t="s">
        <v>248</v>
      </c>
      <c r="F54" s="24">
        <v>33</v>
      </c>
    </row>
    <row r="55" spans="1:6" s="1" customFormat="1" ht="25.5">
      <c r="A55" s="450"/>
      <c r="B55" s="21" t="s">
        <v>196</v>
      </c>
      <c r="C55" s="22" t="s">
        <v>101</v>
      </c>
      <c r="D55" s="23" t="s">
        <v>1324</v>
      </c>
      <c r="E55" s="23" t="s">
        <v>248</v>
      </c>
      <c r="F55" s="24">
        <v>33</v>
      </c>
    </row>
    <row r="56" spans="1:6" s="1" customFormat="1" ht="25.5">
      <c r="A56" s="451"/>
      <c r="B56" s="21" t="s">
        <v>1206</v>
      </c>
      <c r="C56" s="22" t="s">
        <v>101</v>
      </c>
      <c r="D56" s="23" t="s">
        <v>1324</v>
      </c>
      <c r="E56" s="23" t="s">
        <v>248</v>
      </c>
      <c r="F56" s="24">
        <v>33</v>
      </c>
    </row>
    <row r="57" spans="1:6" s="1" customFormat="1" ht="25.5">
      <c r="A57" s="449">
        <v>19</v>
      </c>
      <c r="B57" s="21" t="s">
        <v>1135</v>
      </c>
      <c r="C57" s="22" t="s">
        <v>446</v>
      </c>
      <c r="D57" s="23" t="s">
        <v>1324</v>
      </c>
      <c r="E57" s="23" t="s">
        <v>242</v>
      </c>
      <c r="F57" s="24">
        <v>56</v>
      </c>
    </row>
    <row r="58" spans="1:6" s="1" customFormat="1" ht="25.5">
      <c r="A58" s="450"/>
      <c r="B58" s="21" t="s">
        <v>1361</v>
      </c>
      <c r="C58" s="22" t="s">
        <v>446</v>
      </c>
      <c r="D58" s="23" t="s">
        <v>1324</v>
      </c>
      <c r="E58" s="23" t="s">
        <v>242</v>
      </c>
      <c r="F58" s="24">
        <v>39</v>
      </c>
    </row>
    <row r="59" spans="1:6" s="1" customFormat="1" ht="25.5">
      <c r="A59" s="451"/>
      <c r="B59" s="21" t="s">
        <v>578</v>
      </c>
      <c r="C59" s="22" t="s">
        <v>446</v>
      </c>
      <c r="D59" s="23" t="s">
        <v>1324</v>
      </c>
      <c r="E59" s="23" t="s">
        <v>242</v>
      </c>
      <c r="F59" s="24">
        <v>39</v>
      </c>
    </row>
    <row r="60" spans="1:6" s="1" customFormat="1" ht="25.5">
      <c r="A60" s="452">
        <v>20</v>
      </c>
      <c r="B60" s="21" t="s">
        <v>412</v>
      </c>
      <c r="C60" s="22" t="s">
        <v>1314</v>
      </c>
      <c r="D60" s="23" t="s">
        <v>1324</v>
      </c>
      <c r="E60" s="23" t="s">
        <v>1001</v>
      </c>
      <c r="F60" s="24">
        <v>49</v>
      </c>
    </row>
    <row r="61" spans="1:6" s="1" customFormat="1" ht="25.5">
      <c r="A61" s="452"/>
      <c r="B61" s="21" t="s">
        <v>1612</v>
      </c>
      <c r="C61" s="22" t="s">
        <v>1314</v>
      </c>
      <c r="D61" s="23" t="s">
        <v>1324</v>
      </c>
      <c r="E61" s="23" t="s">
        <v>1001</v>
      </c>
      <c r="F61" s="24">
        <v>39</v>
      </c>
    </row>
    <row r="62" spans="1:6" s="1" customFormat="1" ht="25.5">
      <c r="A62" s="452">
        <v>21</v>
      </c>
      <c r="B62" s="21" t="s">
        <v>429</v>
      </c>
      <c r="C62" s="22" t="s">
        <v>487</v>
      </c>
      <c r="D62" s="23" t="s">
        <v>1324</v>
      </c>
      <c r="E62" s="23" t="s">
        <v>241</v>
      </c>
      <c r="F62" s="24">
        <v>49</v>
      </c>
    </row>
    <row r="63" spans="1:6" s="1" customFormat="1" ht="25.5">
      <c r="A63" s="452"/>
      <c r="B63" s="21" t="s">
        <v>1323</v>
      </c>
      <c r="C63" s="22" t="s">
        <v>487</v>
      </c>
      <c r="D63" s="23" t="s">
        <v>1324</v>
      </c>
      <c r="E63" s="23" t="s">
        <v>241</v>
      </c>
      <c r="F63" s="24">
        <v>46</v>
      </c>
    </row>
    <row r="64" spans="1:6" s="1" customFormat="1" ht="25.5">
      <c r="A64" s="452"/>
      <c r="B64" s="21" t="s">
        <v>272</v>
      </c>
      <c r="C64" s="22" t="s">
        <v>225</v>
      </c>
      <c r="D64" s="23" t="s">
        <v>1324</v>
      </c>
      <c r="E64" s="23" t="s">
        <v>241</v>
      </c>
      <c r="F64" s="24">
        <v>46</v>
      </c>
    </row>
    <row r="65" spans="1:6" s="1" customFormat="1" ht="25.5">
      <c r="A65" s="452">
        <v>22</v>
      </c>
      <c r="B65" s="21" t="s">
        <v>844</v>
      </c>
      <c r="C65" s="22" t="s">
        <v>1308</v>
      </c>
      <c r="D65" s="23" t="s">
        <v>1324</v>
      </c>
      <c r="E65" s="23" t="s">
        <v>252</v>
      </c>
      <c r="F65" s="24">
        <v>44</v>
      </c>
    </row>
    <row r="66" spans="1:6" s="1" customFormat="1" ht="25.5">
      <c r="A66" s="452"/>
      <c r="B66" s="21" t="s">
        <v>845</v>
      </c>
      <c r="C66" s="22" t="s">
        <v>1308</v>
      </c>
      <c r="D66" s="23" t="s">
        <v>1324</v>
      </c>
      <c r="E66" s="23" t="s">
        <v>252</v>
      </c>
      <c r="F66" s="24">
        <v>44</v>
      </c>
    </row>
    <row r="67" spans="1:6" s="1" customFormat="1" ht="25.5">
      <c r="A67" s="452"/>
      <c r="B67" s="21" t="s">
        <v>224</v>
      </c>
      <c r="C67" s="22" t="s">
        <v>1308</v>
      </c>
      <c r="D67" s="23" t="s">
        <v>1324</v>
      </c>
      <c r="E67" s="23" t="s">
        <v>252</v>
      </c>
      <c r="F67" s="24">
        <v>44</v>
      </c>
    </row>
    <row r="68" spans="1:6" s="9" customFormat="1" ht="19.5" customHeight="1">
      <c r="A68" s="95" t="s">
        <v>148</v>
      </c>
      <c r="B68" s="12"/>
      <c r="C68" s="45"/>
      <c r="D68" s="13"/>
      <c r="E68" s="13"/>
      <c r="F68" s="16"/>
    </row>
    <row r="69" spans="1:6" s="1" customFormat="1" ht="25.5">
      <c r="A69" s="452">
        <v>23</v>
      </c>
      <c r="B69" s="21" t="s">
        <v>1180</v>
      </c>
      <c r="C69" s="22" t="s">
        <v>449</v>
      </c>
      <c r="D69" s="23" t="s">
        <v>1324</v>
      </c>
      <c r="E69" s="23" t="s">
        <v>244</v>
      </c>
      <c r="F69" s="24">
        <v>48</v>
      </c>
    </row>
    <row r="70" spans="1:6" s="1" customFormat="1" ht="25.5">
      <c r="A70" s="452"/>
      <c r="B70" s="21" t="s">
        <v>1104</v>
      </c>
      <c r="C70" s="22" t="s">
        <v>449</v>
      </c>
      <c r="D70" s="23" t="s">
        <v>1324</v>
      </c>
      <c r="E70" s="23" t="s">
        <v>244</v>
      </c>
      <c r="F70" s="24">
        <v>28</v>
      </c>
    </row>
    <row r="71" spans="1:6" s="1" customFormat="1" ht="25.5">
      <c r="A71" s="452">
        <v>24</v>
      </c>
      <c r="B71" s="21" t="s">
        <v>1137</v>
      </c>
      <c r="C71" s="22" t="s">
        <v>1244</v>
      </c>
      <c r="D71" s="23" t="s">
        <v>1324</v>
      </c>
      <c r="E71" s="23" t="s">
        <v>242</v>
      </c>
      <c r="F71" s="24">
        <v>49</v>
      </c>
    </row>
    <row r="72" spans="1:6" s="1" customFormat="1" ht="25.5">
      <c r="A72" s="452"/>
      <c r="B72" s="21" t="s">
        <v>76</v>
      </c>
      <c r="C72" s="22" t="s">
        <v>1244</v>
      </c>
      <c r="D72" s="23" t="s">
        <v>1324</v>
      </c>
      <c r="E72" s="23" t="s">
        <v>242</v>
      </c>
      <c r="F72" s="24">
        <v>34</v>
      </c>
    </row>
    <row r="73" spans="1:6" s="1" customFormat="1" ht="25.5">
      <c r="A73" s="449">
        <v>25</v>
      </c>
      <c r="B73" s="21" t="s">
        <v>179</v>
      </c>
      <c r="C73" s="22" t="s">
        <v>433</v>
      </c>
      <c r="D73" s="23" t="s">
        <v>1324</v>
      </c>
      <c r="E73" s="23" t="s">
        <v>253</v>
      </c>
      <c r="F73" s="24">
        <v>42</v>
      </c>
    </row>
    <row r="74" spans="1:6" s="1" customFormat="1" ht="25.5">
      <c r="A74" s="451"/>
      <c r="B74" s="21" t="s">
        <v>197</v>
      </c>
      <c r="C74" s="22" t="s">
        <v>433</v>
      </c>
      <c r="D74" s="23" t="s">
        <v>1324</v>
      </c>
      <c r="E74" s="23" t="s">
        <v>253</v>
      </c>
      <c r="F74" s="24">
        <v>39</v>
      </c>
    </row>
    <row r="75" spans="1:6" s="1" customFormat="1" ht="25.5">
      <c r="A75" s="452">
        <v>26</v>
      </c>
      <c r="B75" s="21" t="s">
        <v>1321</v>
      </c>
      <c r="C75" s="22" t="s">
        <v>491</v>
      </c>
      <c r="D75" s="23" t="s">
        <v>1324</v>
      </c>
      <c r="E75" s="23" t="s">
        <v>241</v>
      </c>
      <c r="F75" s="24">
        <v>52</v>
      </c>
    </row>
    <row r="76" spans="1:6" s="1" customFormat="1" ht="25.5">
      <c r="A76" s="452"/>
      <c r="B76" s="21" t="s">
        <v>1764</v>
      </c>
      <c r="C76" s="22" t="s">
        <v>491</v>
      </c>
      <c r="D76" s="23" t="s">
        <v>1324</v>
      </c>
      <c r="E76" s="23" t="s">
        <v>241</v>
      </c>
      <c r="F76" s="24">
        <v>32</v>
      </c>
    </row>
    <row r="77" spans="1:6" s="1" customFormat="1" ht="25.5">
      <c r="A77" s="452">
        <v>27</v>
      </c>
      <c r="B77" s="21" t="s">
        <v>866</v>
      </c>
      <c r="C77" s="22" t="s">
        <v>492</v>
      </c>
      <c r="D77" s="23" t="s">
        <v>1324</v>
      </c>
      <c r="E77" s="23" t="s">
        <v>241</v>
      </c>
      <c r="F77" s="24">
        <v>52</v>
      </c>
    </row>
    <row r="78" spans="1:6" s="1" customFormat="1" ht="25.5">
      <c r="A78" s="452"/>
      <c r="B78" s="21" t="s">
        <v>1765</v>
      </c>
      <c r="C78" s="22" t="s">
        <v>492</v>
      </c>
      <c r="D78" s="23" t="s">
        <v>1324</v>
      </c>
      <c r="E78" s="23" t="s">
        <v>241</v>
      </c>
      <c r="F78" s="24">
        <v>32</v>
      </c>
    </row>
    <row r="79" spans="1:6" s="9" customFormat="1" ht="19.5" customHeight="1">
      <c r="A79" s="95" t="s">
        <v>915</v>
      </c>
      <c r="B79" s="12"/>
      <c r="C79" s="45"/>
      <c r="D79" s="13"/>
      <c r="E79" s="13"/>
      <c r="F79" s="16"/>
    </row>
    <row r="80" spans="1:6" s="1" customFormat="1" ht="25.5">
      <c r="A80" s="97">
        <v>28</v>
      </c>
      <c r="B80" s="21" t="s">
        <v>1624</v>
      </c>
      <c r="C80" s="22" t="s">
        <v>1090</v>
      </c>
      <c r="D80" s="23" t="s">
        <v>1324</v>
      </c>
      <c r="E80" s="23" t="s">
        <v>244</v>
      </c>
      <c r="F80" s="24">
        <v>50</v>
      </c>
    </row>
    <row r="81" spans="1:6" s="1" customFormat="1" ht="25.5">
      <c r="A81" s="97">
        <v>29</v>
      </c>
      <c r="B81" s="21" t="s">
        <v>1355</v>
      </c>
      <c r="C81" s="22" t="s">
        <v>158</v>
      </c>
      <c r="D81" s="23" t="s">
        <v>1324</v>
      </c>
      <c r="E81" s="23" t="s">
        <v>242</v>
      </c>
      <c r="F81" s="24">
        <v>52</v>
      </c>
    </row>
    <row r="82" spans="1:6" s="1" customFormat="1" ht="25.5">
      <c r="A82" s="97">
        <v>30</v>
      </c>
      <c r="B82" s="21" t="s">
        <v>1356</v>
      </c>
      <c r="C82" s="22" t="s">
        <v>1285</v>
      </c>
      <c r="D82" s="23" t="s">
        <v>1324</v>
      </c>
      <c r="E82" s="23" t="s">
        <v>242</v>
      </c>
      <c r="F82" s="24">
        <v>54</v>
      </c>
    </row>
    <row r="83" spans="1:6" s="1" customFormat="1" ht="25.5">
      <c r="A83" s="97">
        <v>31</v>
      </c>
      <c r="B83" s="21" t="s">
        <v>1698</v>
      </c>
      <c r="C83" s="22" t="s">
        <v>53</v>
      </c>
      <c r="D83" s="23" t="s">
        <v>1324</v>
      </c>
      <c r="E83" s="23" t="s">
        <v>241</v>
      </c>
      <c r="F83" s="24">
        <v>54</v>
      </c>
    </row>
    <row r="84" spans="1:6" s="9" customFormat="1" ht="19.5" customHeight="1">
      <c r="A84" s="95" t="s">
        <v>145</v>
      </c>
      <c r="B84" s="12"/>
      <c r="C84" s="45"/>
      <c r="D84" s="13"/>
      <c r="E84" s="13"/>
      <c r="F84" s="16"/>
    </row>
    <row r="85" spans="1:6" s="1" customFormat="1" ht="25.5">
      <c r="A85" s="97">
        <v>32</v>
      </c>
      <c r="B85" s="21" t="s">
        <v>1068</v>
      </c>
      <c r="C85" s="22" t="s">
        <v>100</v>
      </c>
      <c r="D85" s="23" t="s">
        <v>1324</v>
      </c>
      <c r="E85" s="23" t="s">
        <v>242</v>
      </c>
      <c r="F85" s="24">
        <v>56</v>
      </c>
    </row>
    <row r="86" spans="1:6" s="1" customFormat="1" ht="25.5">
      <c r="A86" s="97">
        <v>33</v>
      </c>
      <c r="B86" s="21" t="s">
        <v>681</v>
      </c>
      <c r="C86" s="22" t="s">
        <v>545</v>
      </c>
      <c r="D86" s="23" t="s">
        <v>1324</v>
      </c>
      <c r="E86" s="23" t="s">
        <v>241</v>
      </c>
      <c r="F86" s="24">
        <v>56</v>
      </c>
    </row>
    <row r="87" spans="1:6" s="1" customFormat="1" ht="25.5">
      <c r="A87" s="97">
        <v>34</v>
      </c>
      <c r="B87" s="21" t="s">
        <v>427</v>
      </c>
      <c r="C87" s="22" t="s">
        <v>67</v>
      </c>
      <c r="D87" s="23" t="s">
        <v>1324</v>
      </c>
      <c r="E87" s="23" t="s">
        <v>241</v>
      </c>
      <c r="F87" s="24">
        <v>56</v>
      </c>
    </row>
    <row r="88" spans="1:6" s="1" customFormat="1" ht="25.5">
      <c r="A88" s="97">
        <v>35</v>
      </c>
      <c r="B88" s="21" t="s">
        <v>121</v>
      </c>
      <c r="C88" s="22" t="s">
        <v>1309</v>
      </c>
      <c r="D88" s="23" t="s">
        <v>1324</v>
      </c>
      <c r="E88" s="23" t="s">
        <v>252</v>
      </c>
      <c r="F88" s="24">
        <v>60</v>
      </c>
    </row>
    <row r="89" spans="1:6" s="9" customFormat="1" ht="19.5" customHeight="1">
      <c r="A89" s="100" t="s">
        <v>1350</v>
      </c>
      <c r="B89" s="12"/>
      <c r="C89" s="45"/>
      <c r="D89" s="13"/>
      <c r="E89" s="13"/>
      <c r="F89" s="16"/>
    </row>
    <row r="90" spans="1:6" s="9" customFormat="1" ht="19.5" customHeight="1">
      <c r="A90" s="95" t="s">
        <v>150</v>
      </c>
      <c r="B90" s="12"/>
      <c r="C90" s="45"/>
      <c r="D90" s="13"/>
      <c r="E90" s="13"/>
      <c r="F90" s="16"/>
    </row>
    <row r="91" spans="1:6" s="1" customFormat="1" ht="25.5">
      <c r="A91" s="452">
        <v>36</v>
      </c>
      <c r="B91" s="21" t="s">
        <v>178</v>
      </c>
      <c r="C91" s="22" t="s">
        <v>103</v>
      </c>
      <c r="D91" s="23" t="s">
        <v>1324</v>
      </c>
      <c r="E91" s="23" t="s">
        <v>1003</v>
      </c>
      <c r="F91" s="24">
        <v>34</v>
      </c>
    </row>
    <row r="92" spans="1:6" s="1" customFormat="1" ht="25.5">
      <c r="A92" s="452"/>
      <c r="B92" s="21" t="s">
        <v>812</v>
      </c>
      <c r="C92" s="22" t="s">
        <v>103</v>
      </c>
      <c r="D92" s="23" t="s">
        <v>1324</v>
      </c>
      <c r="E92" s="23" t="s">
        <v>1003</v>
      </c>
      <c r="F92" s="24">
        <v>21</v>
      </c>
    </row>
    <row r="93" spans="1:6" s="1" customFormat="1" ht="25.5">
      <c r="A93" s="38">
        <v>37</v>
      </c>
      <c r="B93" s="39" t="s">
        <v>1618</v>
      </c>
      <c r="C93" s="40" t="s">
        <v>1617</v>
      </c>
      <c r="D93" s="42" t="s">
        <v>10</v>
      </c>
      <c r="E93" s="43" t="s">
        <v>1615</v>
      </c>
      <c r="F93" s="44">
        <v>25</v>
      </c>
    </row>
    <row r="94" spans="1:6" s="9" customFormat="1" ht="19.5" customHeight="1">
      <c r="A94" s="100" t="s">
        <v>1532</v>
      </c>
      <c r="B94" s="12"/>
      <c r="C94" s="45"/>
      <c r="D94" s="13"/>
      <c r="E94" s="13"/>
      <c r="F94" s="16"/>
    </row>
    <row r="95" spans="1:6" s="9" customFormat="1" ht="19.5" customHeight="1">
      <c r="A95" s="95" t="s">
        <v>144</v>
      </c>
      <c r="B95" s="12"/>
      <c r="C95" s="45"/>
      <c r="D95" s="13"/>
      <c r="E95" s="13"/>
      <c r="F95" s="16"/>
    </row>
    <row r="96" spans="1:6" s="1" customFormat="1" ht="25.5">
      <c r="A96" s="452">
        <v>38</v>
      </c>
      <c r="B96" s="21" t="s">
        <v>1134</v>
      </c>
      <c r="C96" s="22" t="s">
        <v>575</v>
      </c>
      <c r="D96" s="23" t="s">
        <v>1324</v>
      </c>
      <c r="E96" s="23" t="s">
        <v>244</v>
      </c>
      <c r="F96" s="24">
        <v>39</v>
      </c>
    </row>
    <row r="97" spans="1:6" s="1" customFormat="1" ht="25.5">
      <c r="A97" s="452"/>
      <c r="B97" s="21" t="s">
        <v>194</v>
      </c>
      <c r="C97" s="22" t="s">
        <v>575</v>
      </c>
      <c r="D97" s="23" t="s">
        <v>1324</v>
      </c>
      <c r="E97" s="23" t="s">
        <v>244</v>
      </c>
      <c r="F97" s="24">
        <v>22</v>
      </c>
    </row>
    <row r="98" spans="1:6" s="1" customFormat="1" ht="25.5">
      <c r="A98" s="452">
        <v>39</v>
      </c>
      <c r="B98" s="21" t="s">
        <v>1286</v>
      </c>
      <c r="C98" s="22" t="s">
        <v>1416</v>
      </c>
      <c r="D98" s="23" t="s">
        <v>1324</v>
      </c>
      <c r="E98" s="23" t="s">
        <v>251</v>
      </c>
      <c r="F98" s="24">
        <v>55</v>
      </c>
    </row>
    <row r="99" spans="1:6" s="1" customFormat="1" ht="25.5">
      <c r="A99" s="452"/>
      <c r="B99" s="21" t="s">
        <v>195</v>
      </c>
      <c r="C99" s="22" t="s">
        <v>1416</v>
      </c>
      <c r="D99" s="23" t="s">
        <v>1324</v>
      </c>
      <c r="E99" s="23" t="s">
        <v>251</v>
      </c>
      <c r="F99" s="24">
        <v>29</v>
      </c>
    </row>
    <row r="100" spans="1:6" s="1" customFormat="1" ht="25.5">
      <c r="A100" s="452">
        <v>40</v>
      </c>
      <c r="B100" s="21" t="s">
        <v>425</v>
      </c>
      <c r="C100" s="22" t="s">
        <v>486</v>
      </c>
      <c r="D100" s="23" t="s">
        <v>1324</v>
      </c>
      <c r="E100" s="23" t="s">
        <v>241</v>
      </c>
      <c r="F100" s="24">
        <v>46</v>
      </c>
    </row>
    <row r="101" spans="1:6" s="1" customFormat="1" ht="25.5">
      <c r="A101" s="452"/>
      <c r="B101" s="21" t="s">
        <v>40</v>
      </c>
      <c r="C101" s="22" t="s">
        <v>486</v>
      </c>
      <c r="D101" s="23" t="s">
        <v>1324</v>
      </c>
      <c r="E101" s="23" t="s">
        <v>241</v>
      </c>
      <c r="F101" s="24">
        <v>29</v>
      </c>
    </row>
    <row r="102" spans="1:6" s="11" customFormat="1" ht="19.5" customHeight="1">
      <c r="A102" s="100" t="s">
        <v>151</v>
      </c>
      <c r="B102" s="31"/>
      <c r="C102" s="47"/>
      <c r="D102" s="32"/>
      <c r="E102" s="32"/>
      <c r="F102" s="33"/>
    </row>
    <row r="103" spans="1:6" s="9" customFormat="1" ht="19.5" customHeight="1">
      <c r="A103" s="95" t="s">
        <v>32</v>
      </c>
      <c r="B103" s="12"/>
      <c r="C103" s="45"/>
      <c r="D103" s="13"/>
      <c r="E103" s="13"/>
      <c r="F103" s="16"/>
    </row>
    <row r="104" spans="1:6" s="1" customFormat="1" ht="25.5">
      <c r="A104" s="452">
        <v>41</v>
      </c>
      <c r="B104" s="21" t="s">
        <v>1061</v>
      </c>
      <c r="C104" s="22" t="s">
        <v>496</v>
      </c>
      <c r="D104" s="23" t="s">
        <v>1038</v>
      </c>
      <c r="E104" s="23" t="s">
        <v>244</v>
      </c>
      <c r="F104" s="24">
        <v>49</v>
      </c>
    </row>
    <row r="105" spans="1:6" s="1" customFormat="1" ht="25.5">
      <c r="A105" s="452"/>
      <c r="B105" s="21" t="s">
        <v>199</v>
      </c>
      <c r="C105" s="22" t="s">
        <v>496</v>
      </c>
      <c r="D105" s="23" t="s">
        <v>1038</v>
      </c>
      <c r="E105" s="23" t="s">
        <v>244</v>
      </c>
      <c r="F105" s="24">
        <v>26</v>
      </c>
    </row>
    <row r="106" spans="1:6" s="1" customFormat="1" ht="25.5">
      <c r="A106" s="452">
        <v>42</v>
      </c>
      <c r="B106" s="21" t="s">
        <v>1534</v>
      </c>
      <c r="C106" s="22" t="s">
        <v>1535</v>
      </c>
      <c r="D106" s="23" t="s">
        <v>1038</v>
      </c>
      <c r="E106" s="23" t="s">
        <v>242</v>
      </c>
      <c r="F106" s="24">
        <v>53</v>
      </c>
    </row>
    <row r="107" spans="1:6" s="1" customFormat="1" ht="25.5">
      <c r="A107" s="452"/>
      <c r="B107" s="21" t="s">
        <v>741</v>
      </c>
      <c r="C107" s="22" t="s">
        <v>1535</v>
      </c>
      <c r="D107" s="23" t="s">
        <v>1038</v>
      </c>
      <c r="E107" s="23" t="s">
        <v>242</v>
      </c>
      <c r="F107" s="24">
        <v>27</v>
      </c>
    </row>
    <row r="108" spans="1:6" s="1" customFormat="1" ht="12.75">
      <c r="A108" s="97">
        <v>43</v>
      </c>
      <c r="B108" s="76" t="s">
        <v>847</v>
      </c>
      <c r="C108" s="22" t="s">
        <v>721</v>
      </c>
      <c r="D108" s="23" t="s">
        <v>1038</v>
      </c>
      <c r="E108" s="23" t="s">
        <v>241</v>
      </c>
      <c r="F108" s="24">
        <v>56</v>
      </c>
    </row>
    <row r="109" spans="1:6" s="1" customFormat="1" ht="12.75">
      <c r="A109" s="449">
        <v>44</v>
      </c>
      <c r="B109" s="21" t="s">
        <v>873</v>
      </c>
      <c r="C109" s="22" t="s">
        <v>1127</v>
      </c>
      <c r="D109" s="23" t="s">
        <v>1038</v>
      </c>
      <c r="E109" s="23" t="s">
        <v>241</v>
      </c>
      <c r="F109" s="24">
        <v>56</v>
      </c>
    </row>
    <row r="110" spans="1:6" s="1" customFormat="1" ht="25.5">
      <c r="A110" s="451"/>
      <c r="B110" s="21" t="s">
        <v>1632</v>
      </c>
      <c r="C110" s="22" t="s">
        <v>1127</v>
      </c>
      <c r="D110" s="23" t="s">
        <v>1038</v>
      </c>
      <c r="E110" s="23" t="s">
        <v>241</v>
      </c>
      <c r="F110" s="24">
        <v>36</v>
      </c>
    </row>
    <row r="111" spans="1:6" s="9" customFormat="1" ht="19.5" customHeight="1">
      <c r="A111" s="95" t="s">
        <v>33</v>
      </c>
      <c r="B111" s="12"/>
      <c r="C111" s="45"/>
      <c r="D111" s="13"/>
      <c r="E111" s="13"/>
      <c r="F111" s="16"/>
    </row>
    <row r="112" spans="1:6" s="1" customFormat="1" ht="25.5">
      <c r="A112" s="452">
        <v>45</v>
      </c>
      <c r="B112" s="21" t="s">
        <v>1131</v>
      </c>
      <c r="C112" s="22" t="s">
        <v>572</v>
      </c>
      <c r="D112" s="23" t="s">
        <v>1038</v>
      </c>
      <c r="E112" s="23" t="s">
        <v>244</v>
      </c>
      <c r="F112" s="24">
        <v>45</v>
      </c>
    </row>
    <row r="113" spans="1:6" s="1" customFormat="1" ht="25.5">
      <c r="A113" s="452"/>
      <c r="B113" s="21" t="s">
        <v>1555</v>
      </c>
      <c r="C113" s="22" t="s">
        <v>870</v>
      </c>
      <c r="D113" s="23" t="s">
        <v>1038</v>
      </c>
      <c r="E113" s="23" t="s">
        <v>244</v>
      </c>
      <c r="F113" s="24">
        <v>28</v>
      </c>
    </row>
    <row r="114" spans="1:6" s="1" customFormat="1" ht="25.5">
      <c r="A114" s="452">
        <v>46</v>
      </c>
      <c r="B114" s="21" t="s">
        <v>1037</v>
      </c>
      <c r="C114" s="22" t="s">
        <v>1533</v>
      </c>
      <c r="D114" s="23" t="s">
        <v>1038</v>
      </c>
      <c r="E114" s="23" t="s">
        <v>242</v>
      </c>
      <c r="F114" s="24">
        <v>45</v>
      </c>
    </row>
    <row r="115" spans="1:6" s="1" customFormat="1" ht="25.5">
      <c r="A115" s="452"/>
      <c r="B115" s="21" t="s">
        <v>1556</v>
      </c>
      <c r="C115" s="22" t="s">
        <v>1533</v>
      </c>
      <c r="D115" s="23" t="s">
        <v>1038</v>
      </c>
      <c r="E115" s="23" t="s">
        <v>242</v>
      </c>
      <c r="F115" s="24">
        <v>31</v>
      </c>
    </row>
    <row r="116" spans="1:6" s="1" customFormat="1" ht="25.5">
      <c r="A116" s="97">
        <v>47</v>
      </c>
      <c r="B116" s="76" t="s">
        <v>848</v>
      </c>
      <c r="C116" s="22" t="s">
        <v>721</v>
      </c>
      <c r="D116" s="23" t="s">
        <v>1038</v>
      </c>
      <c r="E116" s="23" t="s">
        <v>241</v>
      </c>
      <c r="F116" s="24">
        <v>53</v>
      </c>
    </row>
    <row r="117" spans="1:6" s="1" customFormat="1" ht="25.5">
      <c r="A117" s="449">
        <v>48</v>
      </c>
      <c r="B117" s="21" t="s">
        <v>712</v>
      </c>
      <c r="C117" s="22" t="s">
        <v>1127</v>
      </c>
      <c r="D117" s="23" t="s">
        <v>1038</v>
      </c>
      <c r="E117" s="23" t="s">
        <v>241</v>
      </c>
      <c r="F117" s="24">
        <v>53</v>
      </c>
    </row>
    <row r="118" spans="1:6" s="1" customFormat="1" ht="25.5">
      <c r="A118" s="451"/>
      <c r="B118" s="21" t="s">
        <v>1580</v>
      </c>
      <c r="C118" s="22" t="s">
        <v>1127</v>
      </c>
      <c r="D118" s="23" t="s">
        <v>1038</v>
      </c>
      <c r="E118" s="23" t="s">
        <v>241</v>
      </c>
      <c r="F118" s="24">
        <v>36</v>
      </c>
    </row>
    <row r="119" spans="1:6" s="9" customFormat="1" ht="19.5" customHeight="1">
      <c r="A119" s="95" t="s">
        <v>34</v>
      </c>
      <c r="B119" s="12"/>
      <c r="C119" s="45"/>
      <c r="D119" s="13"/>
      <c r="E119" s="13"/>
      <c r="F119" s="16"/>
    </row>
    <row r="120" spans="1:6" s="1" customFormat="1" ht="25.5">
      <c r="A120" s="452">
        <v>49</v>
      </c>
      <c r="B120" s="21" t="s">
        <v>70</v>
      </c>
      <c r="C120" s="22" t="s">
        <v>1281</v>
      </c>
      <c r="D120" s="23" t="s">
        <v>1038</v>
      </c>
      <c r="E120" s="23" t="s">
        <v>244</v>
      </c>
      <c r="F120" s="24">
        <v>49</v>
      </c>
    </row>
    <row r="121" spans="1:6" s="1" customFormat="1" ht="25.5">
      <c r="A121" s="452"/>
      <c r="B121" s="21" t="s">
        <v>1557</v>
      </c>
      <c r="C121" s="22" t="s">
        <v>1281</v>
      </c>
      <c r="D121" s="23" t="s">
        <v>1038</v>
      </c>
      <c r="E121" s="23" t="s">
        <v>244</v>
      </c>
      <c r="F121" s="24">
        <v>26</v>
      </c>
    </row>
    <row r="122" spans="1:6" s="1" customFormat="1" ht="51">
      <c r="A122" s="452">
        <v>50</v>
      </c>
      <c r="B122" s="21" t="s">
        <v>58</v>
      </c>
      <c r="C122" s="22" t="s">
        <v>99</v>
      </c>
      <c r="D122" s="23" t="s">
        <v>1038</v>
      </c>
      <c r="E122" s="23" t="s">
        <v>242</v>
      </c>
      <c r="F122" s="24">
        <v>51</v>
      </c>
    </row>
    <row r="123" spans="1:6" s="1" customFormat="1" ht="25.5">
      <c r="A123" s="452"/>
      <c r="B123" s="21" t="s">
        <v>1035</v>
      </c>
      <c r="C123" s="22"/>
      <c r="D123" s="23" t="s">
        <v>1038</v>
      </c>
      <c r="E123" s="23" t="s">
        <v>242</v>
      </c>
      <c r="F123" s="24">
        <v>37</v>
      </c>
    </row>
    <row r="124" spans="1:6" s="1" customFormat="1" ht="25.5">
      <c r="A124" s="449">
        <v>51</v>
      </c>
      <c r="B124" s="21" t="s">
        <v>432</v>
      </c>
      <c r="C124" s="22" t="s">
        <v>433</v>
      </c>
      <c r="D124" s="23" t="s">
        <v>1038</v>
      </c>
      <c r="E124" s="23" t="s">
        <v>253</v>
      </c>
      <c r="F124" s="24">
        <v>55</v>
      </c>
    </row>
    <row r="125" spans="1:6" s="1" customFormat="1" ht="25.5">
      <c r="A125" s="451"/>
      <c r="B125" s="21" t="s">
        <v>579</v>
      </c>
      <c r="C125" s="22" t="s">
        <v>433</v>
      </c>
      <c r="D125" s="23" t="s">
        <v>1038</v>
      </c>
      <c r="E125" s="23" t="s">
        <v>253</v>
      </c>
      <c r="F125" s="24">
        <v>45</v>
      </c>
    </row>
    <row r="126" spans="1:6" s="1" customFormat="1" ht="25.5">
      <c r="A126" s="452">
        <v>52</v>
      </c>
      <c r="B126" s="21" t="s">
        <v>1328</v>
      </c>
      <c r="C126" s="22" t="s">
        <v>1122</v>
      </c>
      <c r="D126" s="23" t="s">
        <v>1038</v>
      </c>
      <c r="E126" s="23" t="s">
        <v>241</v>
      </c>
      <c r="F126" s="24">
        <v>53</v>
      </c>
    </row>
    <row r="127" spans="1:6" s="1" customFormat="1" ht="25.5">
      <c r="A127" s="452"/>
      <c r="B127" s="21" t="s">
        <v>1630</v>
      </c>
      <c r="C127" s="22" t="s">
        <v>1122</v>
      </c>
      <c r="D127" s="23" t="s">
        <v>1038</v>
      </c>
      <c r="E127" s="23" t="s">
        <v>241</v>
      </c>
      <c r="F127" s="24">
        <v>34</v>
      </c>
    </row>
    <row r="128" spans="1:6" s="9" customFormat="1" ht="19.5" customHeight="1">
      <c r="A128" s="95" t="s">
        <v>458</v>
      </c>
      <c r="B128" s="12"/>
      <c r="C128" s="45"/>
      <c r="D128" s="13"/>
      <c r="E128" s="13"/>
      <c r="F128" s="16"/>
    </row>
    <row r="129" spans="1:6" s="1" customFormat="1" ht="25.5">
      <c r="A129" s="452">
        <v>53</v>
      </c>
      <c r="B129" s="21" t="s">
        <v>312</v>
      </c>
      <c r="C129" s="22" t="s">
        <v>1332</v>
      </c>
      <c r="D129" s="23" t="s">
        <v>1038</v>
      </c>
      <c r="E129" s="23" t="s">
        <v>249</v>
      </c>
      <c r="F129" s="24">
        <v>55</v>
      </c>
    </row>
    <row r="130" spans="1:6" s="1" customFormat="1" ht="25.5">
      <c r="A130" s="452"/>
      <c r="B130" s="21" t="s">
        <v>1231</v>
      </c>
      <c r="C130" s="22" t="s">
        <v>1332</v>
      </c>
      <c r="D130" s="23" t="s">
        <v>1038</v>
      </c>
      <c r="E130" s="23" t="s">
        <v>249</v>
      </c>
      <c r="F130" s="24">
        <v>45</v>
      </c>
    </row>
    <row r="131" spans="1:6" s="1" customFormat="1" ht="25.5">
      <c r="A131" s="452">
        <v>54</v>
      </c>
      <c r="B131" s="21" t="s">
        <v>466</v>
      </c>
      <c r="C131" s="22" t="s">
        <v>156</v>
      </c>
      <c r="D131" s="23" t="s">
        <v>1038</v>
      </c>
      <c r="E131" s="23" t="s">
        <v>242</v>
      </c>
      <c r="F131" s="24">
        <v>54</v>
      </c>
    </row>
    <row r="132" spans="1:6" s="1" customFormat="1" ht="25.5">
      <c r="A132" s="452"/>
      <c r="B132" s="21" t="s">
        <v>198</v>
      </c>
      <c r="C132" s="22" t="s">
        <v>156</v>
      </c>
      <c r="D132" s="23" t="s">
        <v>1038</v>
      </c>
      <c r="E132" s="23" t="s">
        <v>242</v>
      </c>
      <c r="F132" s="24">
        <v>42</v>
      </c>
    </row>
    <row r="133" spans="1:6" s="1" customFormat="1" ht="25.5">
      <c r="A133" s="452">
        <v>55</v>
      </c>
      <c r="B133" s="21" t="s">
        <v>1047</v>
      </c>
      <c r="C133" s="22" t="s">
        <v>722</v>
      </c>
      <c r="D133" s="23" t="s">
        <v>1038</v>
      </c>
      <c r="E133" s="23" t="s">
        <v>241</v>
      </c>
      <c r="F133" s="24">
        <v>54</v>
      </c>
    </row>
    <row r="134" spans="1:6" s="1" customFormat="1" ht="25.5">
      <c r="A134" s="452"/>
      <c r="B134" s="21" t="s">
        <v>1581</v>
      </c>
      <c r="C134" s="22" t="s">
        <v>722</v>
      </c>
      <c r="D134" s="23" t="s">
        <v>1038</v>
      </c>
      <c r="E134" s="23" t="s">
        <v>241</v>
      </c>
      <c r="F134" s="24">
        <v>42</v>
      </c>
    </row>
    <row r="135" spans="1:6" s="9" customFormat="1" ht="19.5" customHeight="1">
      <c r="A135" s="95" t="s">
        <v>147</v>
      </c>
      <c r="B135" s="12"/>
      <c r="C135" s="45"/>
      <c r="D135" s="13"/>
      <c r="E135" s="14"/>
      <c r="F135" s="34"/>
    </row>
    <row r="136" spans="1:6" s="1" customFormat="1" ht="25.5">
      <c r="A136" s="452">
        <v>56</v>
      </c>
      <c r="B136" s="21" t="s">
        <v>1742</v>
      </c>
      <c r="C136" s="22" t="s">
        <v>1746</v>
      </c>
      <c r="D136" s="23" t="s">
        <v>1038</v>
      </c>
      <c r="E136" s="23" t="s">
        <v>250</v>
      </c>
      <c r="F136" s="24">
        <v>56</v>
      </c>
    </row>
    <row r="137" spans="1:6" s="1" customFormat="1" ht="25.5">
      <c r="A137" s="452"/>
      <c r="B137" s="21" t="s">
        <v>849</v>
      </c>
      <c r="C137" s="22" t="s">
        <v>1746</v>
      </c>
      <c r="D137" s="23" t="s">
        <v>1038</v>
      </c>
      <c r="E137" s="23" t="s">
        <v>250</v>
      </c>
      <c r="F137" s="24">
        <v>39</v>
      </c>
    </row>
    <row r="138" spans="1:6" s="1" customFormat="1" ht="25.5">
      <c r="A138" s="452">
        <v>57</v>
      </c>
      <c r="B138" s="21" t="s">
        <v>1386</v>
      </c>
      <c r="C138" s="22" t="s">
        <v>1041</v>
      </c>
      <c r="D138" s="23" t="s">
        <v>1038</v>
      </c>
      <c r="E138" s="23" t="s">
        <v>245</v>
      </c>
      <c r="F138" s="24">
        <v>56</v>
      </c>
    </row>
    <row r="139" spans="1:6" s="1" customFormat="1" ht="25.5">
      <c r="A139" s="452"/>
      <c r="B139" s="21" t="s">
        <v>374</v>
      </c>
      <c r="C139" s="22" t="s">
        <v>1041</v>
      </c>
      <c r="D139" s="23" t="s">
        <v>1038</v>
      </c>
      <c r="E139" s="23" t="s">
        <v>245</v>
      </c>
      <c r="F139" s="24">
        <v>45</v>
      </c>
    </row>
    <row r="140" spans="1:6" s="1" customFormat="1" ht="25.5">
      <c r="A140" s="452">
        <v>58</v>
      </c>
      <c r="B140" s="21" t="s">
        <v>1023</v>
      </c>
      <c r="C140" s="22" t="s">
        <v>203</v>
      </c>
      <c r="D140" s="23" t="s">
        <v>1038</v>
      </c>
      <c r="E140" s="23" t="s">
        <v>242</v>
      </c>
      <c r="F140" s="24">
        <v>49</v>
      </c>
    </row>
    <row r="141" spans="1:6" s="1" customFormat="1" ht="25.5">
      <c r="A141" s="452"/>
      <c r="B141" s="21" t="s">
        <v>29</v>
      </c>
      <c r="C141" s="22" t="s">
        <v>203</v>
      </c>
      <c r="D141" s="23" t="s">
        <v>1038</v>
      </c>
      <c r="E141" s="23" t="s">
        <v>242</v>
      </c>
      <c r="F141" s="24">
        <v>37</v>
      </c>
    </row>
    <row r="142" spans="1:6" s="1" customFormat="1" ht="38.25">
      <c r="A142" s="452">
        <v>59</v>
      </c>
      <c r="B142" s="21" t="s">
        <v>671</v>
      </c>
      <c r="C142" s="22" t="s">
        <v>503</v>
      </c>
      <c r="D142" s="23" t="s">
        <v>1038</v>
      </c>
      <c r="E142" s="23" t="s">
        <v>241</v>
      </c>
      <c r="F142" s="24">
        <v>54</v>
      </c>
    </row>
    <row r="143" spans="1:6" s="1" customFormat="1" ht="25.5">
      <c r="A143" s="452"/>
      <c r="B143" s="21" t="s">
        <v>259</v>
      </c>
      <c r="C143" s="22" t="s">
        <v>503</v>
      </c>
      <c r="D143" s="23" t="s">
        <v>1038</v>
      </c>
      <c r="E143" s="23" t="s">
        <v>241</v>
      </c>
      <c r="F143" s="24">
        <v>38</v>
      </c>
    </row>
    <row r="144" spans="1:6" s="9" customFormat="1" ht="19.5" customHeight="1">
      <c r="A144" s="95" t="s">
        <v>459</v>
      </c>
      <c r="B144" s="12"/>
      <c r="C144" s="45"/>
      <c r="D144" s="13"/>
      <c r="E144" s="13"/>
      <c r="F144" s="16"/>
    </row>
    <row r="145" spans="1:6" s="1" customFormat="1" ht="38.25">
      <c r="A145" s="452">
        <v>60</v>
      </c>
      <c r="B145" s="21" t="s">
        <v>779</v>
      </c>
      <c r="C145" s="22" t="s">
        <v>544</v>
      </c>
      <c r="D145" s="23" t="s">
        <v>679</v>
      </c>
      <c r="E145" s="23" t="s">
        <v>249</v>
      </c>
      <c r="F145" s="24">
        <v>92</v>
      </c>
    </row>
    <row r="146" spans="1:6" s="1" customFormat="1" ht="38.25">
      <c r="A146" s="452"/>
      <c r="B146" s="21" t="s">
        <v>680</v>
      </c>
      <c r="C146" s="22" t="s">
        <v>544</v>
      </c>
      <c r="D146" s="23" t="s">
        <v>679</v>
      </c>
      <c r="E146" s="23" t="s">
        <v>249</v>
      </c>
      <c r="F146" s="24">
        <v>58</v>
      </c>
    </row>
    <row r="147" spans="1:6" s="1" customFormat="1" ht="38.25">
      <c r="A147" s="452">
        <v>61</v>
      </c>
      <c r="B147" s="21" t="s">
        <v>1582</v>
      </c>
      <c r="C147" s="22" t="s">
        <v>565</v>
      </c>
      <c r="D147" s="23" t="s">
        <v>1038</v>
      </c>
      <c r="E147" s="23" t="s">
        <v>241</v>
      </c>
      <c r="F147" s="24">
        <v>59</v>
      </c>
    </row>
    <row r="148" spans="1:6" s="1" customFormat="1" ht="38.25">
      <c r="A148" s="452"/>
      <c r="B148" s="21" t="s">
        <v>1583</v>
      </c>
      <c r="C148" s="22" t="s">
        <v>565</v>
      </c>
      <c r="D148" s="23" t="s">
        <v>1038</v>
      </c>
      <c r="E148" s="23" t="s">
        <v>241</v>
      </c>
      <c r="F148" s="24">
        <v>36</v>
      </c>
    </row>
    <row r="149" spans="1:6" s="9" customFormat="1" ht="19.5" customHeight="1">
      <c r="A149" s="95" t="s">
        <v>146</v>
      </c>
      <c r="B149" s="12"/>
      <c r="C149" s="45"/>
      <c r="D149" s="13"/>
      <c r="E149" s="13"/>
      <c r="F149" s="16"/>
    </row>
    <row r="150" spans="1:6" s="1" customFormat="1" ht="12.75">
      <c r="A150" s="449">
        <v>62</v>
      </c>
      <c r="B150" s="21" t="s">
        <v>811</v>
      </c>
      <c r="C150" s="22" t="s">
        <v>1539</v>
      </c>
      <c r="D150" s="23" t="s">
        <v>1038</v>
      </c>
      <c r="E150" s="23" t="s">
        <v>244</v>
      </c>
      <c r="F150" s="24">
        <v>40</v>
      </c>
    </row>
    <row r="151" spans="1:6" s="1" customFormat="1" ht="25.5">
      <c r="A151" s="450"/>
      <c r="B151" s="21" t="s">
        <v>582</v>
      </c>
      <c r="C151" s="22" t="s">
        <v>562</v>
      </c>
      <c r="D151" s="23" t="s">
        <v>1038</v>
      </c>
      <c r="E151" s="23" t="s">
        <v>244</v>
      </c>
      <c r="F151" s="24">
        <v>30</v>
      </c>
    </row>
    <row r="152" spans="1:6" s="1" customFormat="1" ht="25.5">
      <c r="A152" s="451"/>
      <c r="B152" s="21" t="s">
        <v>14</v>
      </c>
      <c r="C152" s="22" t="s">
        <v>1539</v>
      </c>
      <c r="D152" s="23" t="s">
        <v>1038</v>
      </c>
      <c r="E152" s="23" t="s">
        <v>244</v>
      </c>
      <c r="F152" s="24">
        <v>38</v>
      </c>
    </row>
    <row r="153" spans="1:6" s="1" customFormat="1" ht="12.75">
      <c r="A153" s="449">
        <v>63</v>
      </c>
      <c r="B153" s="21" t="s">
        <v>109</v>
      </c>
      <c r="C153" s="22" t="s">
        <v>101</v>
      </c>
      <c r="D153" s="23" t="s">
        <v>1038</v>
      </c>
      <c r="E153" s="23" t="s">
        <v>248</v>
      </c>
      <c r="F153" s="24">
        <v>34</v>
      </c>
    </row>
    <row r="154" spans="1:6" s="1" customFormat="1" ht="25.5">
      <c r="A154" s="450"/>
      <c r="B154" s="21" t="s">
        <v>583</v>
      </c>
      <c r="C154" s="22" t="s">
        <v>101</v>
      </c>
      <c r="D154" s="23" t="s">
        <v>1038</v>
      </c>
      <c r="E154" s="23" t="s">
        <v>248</v>
      </c>
      <c r="F154" s="24">
        <v>34</v>
      </c>
    </row>
    <row r="155" spans="1:6" s="1" customFormat="1" ht="25.5">
      <c r="A155" s="451"/>
      <c r="B155" s="21" t="s">
        <v>542</v>
      </c>
      <c r="C155" s="22" t="s">
        <v>101</v>
      </c>
      <c r="D155" s="23" t="s">
        <v>1038</v>
      </c>
      <c r="E155" s="23" t="s">
        <v>248</v>
      </c>
      <c r="F155" s="24">
        <v>34</v>
      </c>
    </row>
    <row r="156" spans="1:6" s="1" customFormat="1" ht="25.5">
      <c r="A156" s="449">
        <v>64</v>
      </c>
      <c r="B156" s="21" t="s">
        <v>190</v>
      </c>
      <c r="C156" s="22" t="s">
        <v>446</v>
      </c>
      <c r="D156" s="23" t="s">
        <v>1038</v>
      </c>
      <c r="E156" s="23" t="s">
        <v>242</v>
      </c>
      <c r="F156" s="24">
        <v>56</v>
      </c>
    </row>
    <row r="157" spans="1:6" s="1" customFormat="1" ht="25.5">
      <c r="A157" s="450"/>
      <c r="B157" s="21" t="s">
        <v>584</v>
      </c>
      <c r="C157" s="22" t="s">
        <v>446</v>
      </c>
      <c r="D157" s="23" t="s">
        <v>1038</v>
      </c>
      <c r="E157" s="23" t="s">
        <v>242</v>
      </c>
      <c r="F157" s="24">
        <v>39</v>
      </c>
    </row>
    <row r="158" spans="1:6" s="1" customFormat="1" ht="25.5">
      <c r="A158" s="451"/>
      <c r="B158" s="21" t="s">
        <v>499</v>
      </c>
      <c r="C158" s="22" t="s">
        <v>446</v>
      </c>
      <c r="D158" s="23" t="s">
        <v>1038</v>
      </c>
      <c r="E158" s="23" t="s">
        <v>242</v>
      </c>
      <c r="F158" s="24">
        <v>39</v>
      </c>
    </row>
    <row r="159" spans="1:6" s="1" customFormat="1" ht="25.5">
      <c r="A159" s="452">
        <v>65</v>
      </c>
      <c r="B159" s="21" t="s">
        <v>1330</v>
      </c>
      <c r="C159" s="22" t="s">
        <v>1585</v>
      </c>
      <c r="D159" s="23" t="s">
        <v>1038</v>
      </c>
      <c r="E159" s="23" t="s">
        <v>241</v>
      </c>
      <c r="F159" s="24">
        <v>49</v>
      </c>
    </row>
    <row r="160" spans="1:6" s="1" customFormat="1" ht="25.5">
      <c r="A160" s="452"/>
      <c r="B160" s="21" t="s">
        <v>1584</v>
      </c>
      <c r="C160" s="22" t="s">
        <v>1585</v>
      </c>
      <c r="D160" s="23" t="s">
        <v>1038</v>
      </c>
      <c r="E160" s="23" t="s">
        <v>241</v>
      </c>
      <c r="F160" s="24">
        <v>46</v>
      </c>
    </row>
    <row r="161" spans="1:6" s="1" customFormat="1" ht="25.5">
      <c r="A161" s="452"/>
      <c r="B161" s="21" t="s">
        <v>685</v>
      </c>
      <c r="C161" s="22" t="s">
        <v>1585</v>
      </c>
      <c r="D161" s="23" t="s">
        <v>1038</v>
      </c>
      <c r="E161" s="23" t="s">
        <v>241</v>
      </c>
      <c r="F161" s="24">
        <v>46</v>
      </c>
    </row>
    <row r="162" spans="1:6" s="1" customFormat="1" ht="25.5">
      <c r="A162" s="452">
        <v>66</v>
      </c>
      <c r="B162" s="21" t="s">
        <v>422</v>
      </c>
      <c r="C162" s="22" t="s">
        <v>1314</v>
      </c>
      <c r="D162" s="23" t="s">
        <v>1038</v>
      </c>
      <c r="E162" s="23" t="s">
        <v>1001</v>
      </c>
      <c r="F162" s="24">
        <v>52</v>
      </c>
    </row>
    <row r="163" spans="1:6" s="1" customFormat="1" ht="25.5">
      <c r="A163" s="452"/>
      <c r="B163" s="21" t="s">
        <v>658</v>
      </c>
      <c r="C163" s="22" t="s">
        <v>1315</v>
      </c>
      <c r="D163" s="23" t="s">
        <v>1038</v>
      </c>
      <c r="E163" s="23" t="s">
        <v>1001</v>
      </c>
      <c r="F163" s="24">
        <v>54</v>
      </c>
    </row>
    <row r="164" spans="1:6" s="1" customFormat="1" ht="25.5">
      <c r="A164" s="452">
        <v>67</v>
      </c>
      <c r="B164" s="21" t="s">
        <v>1307</v>
      </c>
      <c r="C164" s="22" t="s">
        <v>1308</v>
      </c>
      <c r="D164" s="23" t="s">
        <v>1038</v>
      </c>
      <c r="E164" s="23" t="s">
        <v>252</v>
      </c>
      <c r="F164" s="24">
        <v>44</v>
      </c>
    </row>
    <row r="165" spans="1:6" s="1" customFormat="1" ht="25.5">
      <c r="A165" s="452"/>
      <c r="B165" s="21" t="s">
        <v>396</v>
      </c>
      <c r="C165" s="22" t="s">
        <v>1308</v>
      </c>
      <c r="D165" s="23" t="s">
        <v>1038</v>
      </c>
      <c r="E165" s="23" t="s">
        <v>252</v>
      </c>
      <c r="F165" s="24">
        <v>82</v>
      </c>
    </row>
    <row r="166" spans="1:6" s="9" customFormat="1" ht="19.5" customHeight="1">
      <c r="A166" s="95" t="s">
        <v>148</v>
      </c>
      <c r="B166" s="12"/>
      <c r="C166" s="45"/>
      <c r="D166" s="13"/>
      <c r="E166" s="13"/>
      <c r="F166" s="16"/>
    </row>
    <row r="167" spans="1:6" s="1" customFormat="1" ht="25.5">
      <c r="A167" s="452">
        <v>68</v>
      </c>
      <c r="B167" s="21" t="s">
        <v>71</v>
      </c>
      <c r="C167" s="22" t="s">
        <v>449</v>
      </c>
      <c r="D167" s="23" t="s">
        <v>1038</v>
      </c>
      <c r="E167" s="23" t="s">
        <v>244</v>
      </c>
      <c r="F167" s="24">
        <v>49</v>
      </c>
    </row>
    <row r="168" spans="1:6" s="1" customFormat="1" ht="25.5">
      <c r="A168" s="452"/>
      <c r="B168" s="21" t="s">
        <v>455</v>
      </c>
      <c r="C168" s="22" t="s">
        <v>449</v>
      </c>
      <c r="D168" s="23" t="s">
        <v>1038</v>
      </c>
      <c r="E168" s="23" t="s">
        <v>244</v>
      </c>
      <c r="F168" s="24">
        <v>28</v>
      </c>
    </row>
    <row r="169" spans="1:6" s="1" customFormat="1" ht="38.25">
      <c r="A169" s="452">
        <v>69</v>
      </c>
      <c r="B169" s="21" t="s">
        <v>1536</v>
      </c>
      <c r="C169" s="22" t="s">
        <v>1537</v>
      </c>
      <c r="D169" s="23" t="s">
        <v>1038</v>
      </c>
      <c r="E169" s="23" t="s">
        <v>242</v>
      </c>
      <c r="F169" s="24">
        <v>49</v>
      </c>
    </row>
    <row r="170" spans="1:6" s="1" customFormat="1" ht="38.25">
      <c r="A170" s="452"/>
      <c r="B170" s="21" t="s">
        <v>524</v>
      </c>
      <c r="C170" s="22" t="s">
        <v>1537</v>
      </c>
      <c r="D170" s="23" t="s">
        <v>1038</v>
      </c>
      <c r="E170" s="23" t="s">
        <v>242</v>
      </c>
      <c r="F170" s="24">
        <v>34</v>
      </c>
    </row>
    <row r="171" spans="1:6" s="1" customFormat="1" ht="25.5">
      <c r="A171" s="449">
        <v>70</v>
      </c>
      <c r="B171" s="21" t="s">
        <v>434</v>
      </c>
      <c r="C171" s="22" t="s">
        <v>433</v>
      </c>
      <c r="D171" s="23" t="s">
        <v>1038</v>
      </c>
      <c r="E171" s="23" t="s">
        <v>253</v>
      </c>
      <c r="F171" s="24">
        <v>47</v>
      </c>
    </row>
    <row r="172" spans="1:6" s="1" customFormat="1" ht="25.5">
      <c r="A172" s="451"/>
      <c r="B172" s="21" t="s">
        <v>525</v>
      </c>
      <c r="C172" s="22" t="s">
        <v>433</v>
      </c>
      <c r="D172" s="23" t="s">
        <v>1038</v>
      </c>
      <c r="E172" s="23" t="s">
        <v>253</v>
      </c>
      <c r="F172" s="24">
        <v>39</v>
      </c>
    </row>
    <row r="173" spans="1:6" s="1" customFormat="1" ht="25.5">
      <c r="A173" s="452">
        <v>71</v>
      </c>
      <c r="B173" s="21" t="s">
        <v>1329</v>
      </c>
      <c r="C173" s="22" t="s">
        <v>1123</v>
      </c>
      <c r="D173" s="23" t="s">
        <v>1038</v>
      </c>
      <c r="E173" s="23" t="s">
        <v>241</v>
      </c>
      <c r="F173" s="24">
        <v>52</v>
      </c>
    </row>
    <row r="174" spans="1:6" s="1" customFormat="1" ht="25.5">
      <c r="A174" s="452"/>
      <c r="B174" s="21" t="s">
        <v>1018</v>
      </c>
      <c r="C174" s="22" t="s">
        <v>1123</v>
      </c>
      <c r="D174" s="23" t="s">
        <v>1038</v>
      </c>
      <c r="E174" s="23" t="s">
        <v>241</v>
      </c>
      <c r="F174" s="24">
        <v>32</v>
      </c>
    </row>
    <row r="175" spans="1:6" s="9" customFormat="1" ht="19.5" customHeight="1">
      <c r="A175" s="95" t="s">
        <v>915</v>
      </c>
      <c r="B175" s="12"/>
      <c r="C175" s="45"/>
      <c r="D175" s="13"/>
      <c r="E175" s="13"/>
      <c r="F175" s="16"/>
    </row>
    <row r="176" spans="1:6" s="1" customFormat="1" ht="25.5">
      <c r="A176" s="97">
        <v>72</v>
      </c>
      <c r="B176" s="21" t="s">
        <v>1132</v>
      </c>
      <c r="C176" s="22" t="s">
        <v>1538</v>
      </c>
      <c r="D176" s="23" t="s">
        <v>1038</v>
      </c>
      <c r="E176" s="23" t="s">
        <v>244</v>
      </c>
      <c r="F176" s="24">
        <v>50</v>
      </c>
    </row>
    <row r="177" spans="1:6" s="1" customFormat="1" ht="25.5">
      <c r="A177" s="97">
        <v>73</v>
      </c>
      <c r="B177" s="21" t="s">
        <v>1026</v>
      </c>
      <c r="C177" s="22" t="s">
        <v>1285</v>
      </c>
      <c r="D177" s="23" t="s">
        <v>1038</v>
      </c>
      <c r="E177" s="23" t="s">
        <v>242</v>
      </c>
      <c r="F177" s="24">
        <v>54</v>
      </c>
    </row>
    <row r="178" spans="1:6" s="1" customFormat="1" ht="25.5">
      <c r="A178" s="97">
        <v>74</v>
      </c>
      <c r="B178" s="21" t="s">
        <v>431</v>
      </c>
      <c r="C178" s="22" t="s">
        <v>158</v>
      </c>
      <c r="D178" s="23" t="s">
        <v>1038</v>
      </c>
      <c r="E178" s="23" t="s">
        <v>242</v>
      </c>
      <c r="F178" s="24">
        <v>52</v>
      </c>
    </row>
    <row r="179" spans="1:6" s="1" customFormat="1" ht="25.5">
      <c r="A179" s="97">
        <v>75</v>
      </c>
      <c r="B179" s="21" t="s">
        <v>1586</v>
      </c>
      <c r="C179" s="22" t="s">
        <v>1125</v>
      </c>
      <c r="D179" s="23" t="s">
        <v>1038</v>
      </c>
      <c r="E179" s="23" t="s">
        <v>241</v>
      </c>
      <c r="F179" s="24">
        <v>54</v>
      </c>
    </row>
    <row r="180" spans="1:6" s="9" customFormat="1" ht="19.5" customHeight="1">
      <c r="A180" s="95" t="s">
        <v>145</v>
      </c>
      <c r="B180" s="12"/>
      <c r="C180" s="45"/>
      <c r="D180" s="13"/>
      <c r="E180" s="13"/>
      <c r="F180" s="16"/>
    </row>
    <row r="181" spans="1:6" s="1" customFormat="1" ht="25.5">
      <c r="A181" s="97">
        <v>76</v>
      </c>
      <c r="B181" s="21" t="s">
        <v>1070</v>
      </c>
      <c r="C181" s="22" t="s">
        <v>100</v>
      </c>
      <c r="D181" s="23" t="s">
        <v>1038</v>
      </c>
      <c r="E181" s="23" t="s">
        <v>242</v>
      </c>
      <c r="F181" s="24">
        <v>56</v>
      </c>
    </row>
    <row r="182" spans="1:6" s="1" customFormat="1" ht="25.5">
      <c r="A182" s="97">
        <v>77</v>
      </c>
      <c r="B182" s="21" t="s">
        <v>682</v>
      </c>
      <c r="C182" s="22" t="s">
        <v>545</v>
      </c>
      <c r="D182" s="23" t="s">
        <v>1038</v>
      </c>
      <c r="E182" s="23" t="s">
        <v>241</v>
      </c>
      <c r="F182" s="24">
        <v>56</v>
      </c>
    </row>
    <row r="183" spans="1:6" s="1" customFormat="1" ht="25.5">
      <c r="A183" s="97">
        <v>78</v>
      </c>
      <c r="B183" s="21" t="s">
        <v>397</v>
      </c>
      <c r="C183" s="22" t="s">
        <v>1309</v>
      </c>
      <c r="D183" s="23" t="s">
        <v>1038</v>
      </c>
      <c r="E183" s="23" t="s">
        <v>252</v>
      </c>
      <c r="F183" s="24">
        <v>60</v>
      </c>
    </row>
    <row r="184" spans="1:6" s="9" customFormat="1" ht="19.5" customHeight="1">
      <c r="A184" s="100" t="s">
        <v>1350</v>
      </c>
      <c r="B184" s="12"/>
      <c r="C184" s="45"/>
      <c r="D184" s="13"/>
      <c r="E184" s="13"/>
      <c r="F184" s="16"/>
    </row>
    <row r="185" spans="1:6" s="9" customFormat="1" ht="19.5" customHeight="1">
      <c r="A185" s="95" t="s">
        <v>150</v>
      </c>
      <c r="B185" s="12"/>
      <c r="C185" s="45"/>
      <c r="D185" s="13"/>
      <c r="E185" s="13"/>
      <c r="F185" s="16"/>
    </row>
    <row r="186" spans="1:6" s="1" customFormat="1" ht="25.5">
      <c r="A186" s="452">
        <v>79</v>
      </c>
      <c r="B186" s="21" t="s">
        <v>112</v>
      </c>
      <c r="C186" s="22" t="s">
        <v>103</v>
      </c>
      <c r="D186" s="23" t="s">
        <v>1038</v>
      </c>
      <c r="E186" s="23" t="s">
        <v>1003</v>
      </c>
      <c r="F186" s="24">
        <v>34</v>
      </c>
    </row>
    <row r="187" spans="1:6" s="1" customFormat="1" ht="25.5">
      <c r="A187" s="452"/>
      <c r="B187" s="21" t="s">
        <v>399</v>
      </c>
      <c r="C187" s="22" t="s">
        <v>103</v>
      </c>
      <c r="D187" s="23" t="s">
        <v>1038</v>
      </c>
      <c r="E187" s="23" t="s">
        <v>1003</v>
      </c>
      <c r="F187" s="24">
        <v>21</v>
      </c>
    </row>
    <row r="188" spans="1:6" s="1" customFormat="1" ht="25.5">
      <c r="A188" s="38">
        <v>80</v>
      </c>
      <c r="B188" s="39" t="s">
        <v>1618</v>
      </c>
      <c r="C188" s="40" t="s">
        <v>1617</v>
      </c>
      <c r="D188" s="42" t="s">
        <v>10</v>
      </c>
      <c r="E188" s="43" t="s">
        <v>1615</v>
      </c>
      <c r="F188" s="44">
        <v>25</v>
      </c>
    </row>
    <row r="189" spans="1:6" s="9" customFormat="1" ht="19.5" customHeight="1">
      <c r="A189" s="100" t="s">
        <v>1532</v>
      </c>
      <c r="B189" s="12"/>
      <c r="C189" s="45"/>
      <c r="D189" s="13"/>
      <c r="E189" s="13"/>
      <c r="F189" s="16"/>
    </row>
    <row r="190" spans="1:6" s="9" customFormat="1" ht="19.5" customHeight="1">
      <c r="A190" s="95" t="s">
        <v>144</v>
      </c>
      <c r="B190" s="12"/>
      <c r="C190" s="45"/>
      <c r="D190" s="13"/>
      <c r="E190" s="13"/>
      <c r="F190" s="16"/>
    </row>
    <row r="191" spans="1:6" s="1" customFormat="1" ht="25.5">
      <c r="A191" s="452">
        <v>81</v>
      </c>
      <c r="B191" s="21" t="s">
        <v>1060</v>
      </c>
      <c r="C191" s="22" t="s">
        <v>575</v>
      </c>
      <c r="D191" s="23" t="s">
        <v>1038</v>
      </c>
      <c r="E191" s="23" t="s">
        <v>244</v>
      </c>
      <c r="F191" s="24">
        <v>39</v>
      </c>
    </row>
    <row r="192" spans="1:6" s="1" customFormat="1" ht="25.5">
      <c r="A192" s="452"/>
      <c r="B192" s="21" t="s">
        <v>580</v>
      </c>
      <c r="C192" s="22" t="s">
        <v>575</v>
      </c>
      <c r="D192" s="23" t="s">
        <v>1038</v>
      </c>
      <c r="E192" s="23" t="s">
        <v>244</v>
      </c>
      <c r="F192" s="24">
        <v>22</v>
      </c>
    </row>
    <row r="193" spans="1:6" s="1" customFormat="1" ht="25.5">
      <c r="A193" s="452">
        <v>82</v>
      </c>
      <c r="B193" s="21" t="s">
        <v>1287</v>
      </c>
      <c r="C193" s="22" t="s">
        <v>1416</v>
      </c>
      <c r="D193" s="23" t="s">
        <v>1038</v>
      </c>
      <c r="E193" s="23" t="s">
        <v>251</v>
      </c>
      <c r="F193" s="24">
        <v>55</v>
      </c>
    </row>
    <row r="194" spans="1:6" s="1" customFormat="1" ht="25.5">
      <c r="A194" s="452"/>
      <c r="B194" s="21" t="s">
        <v>581</v>
      </c>
      <c r="C194" s="22" t="s">
        <v>1416</v>
      </c>
      <c r="D194" s="23" t="s">
        <v>1038</v>
      </c>
      <c r="E194" s="23" t="s">
        <v>251</v>
      </c>
      <c r="F194" s="24">
        <v>29</v>
      </c>
    </row>
    <row r="195" spans="1:6" s="1" customFormat="1" ht="25.5">
      <c r="A195" s="452">
        <v>83</v>
      </c>
      <c r="B195" s="21" t="s">
        <v>672</v>
      </c>
      <c r="C195" s="22" t="s">
        <v>504</v>
      </c>
      <c r="D195" s="23" t="s">
        <v>1038</v>
      </c>
      <c r="E195" s="23" t="s">
        <v>241</v>
      </c>
      <c r="F195" s="24">
        <v>46</v>
      </c>
    </row>
    <row r="196" spans="1:6" s="1" customFormat="1" ht="25.5">
      <c r="A196" s="452"/>
      <c r="B196" s="21" t="s">
        <v>1633</v>
      </c>
      <c r="C196" s="22" t="s">
        <v>504</v>
      </c>
      <c r="D196" s="23" t="s">
        <v>1038</v>
      </c>
      <c r="E196" s="23" t="s">
        <v>241</v>
      </c>
      <c r="F196" s="24">
        <v>29</v>
      </c>
    </row>
    <row r="197" spans="1:6" s="11" customFormat="1" ht="19.5" customHeight="1">
      <c r="A197" s="100" t="s">
        <v>153</v>
      </c>
      <c r="B197" s="31"/>
      <c r="C197" s="47"/>
      <c r="D197" s="32"/>
      <c r="E197" s="32"/>
      <c r="F197" s="33"/>
    </row>
    <row r="198" spans="1:6" s="9" customFormat="1" ht="19.5" customHeight="1">
      <c r="A198" s="101" t="s">
        <v>32</v>
      </c>
      <c r="B198" s="12"/>
      <c r="C198" s="45"/>
      <c r="D198" s="13"/>
      <c r="E198" s="13"/>
      <c r="F198" s="16"/>
    </row>
    <row r="199" spans="1:6" s="1" customFormat="1" ht="25.5">
      <c r="A199" s="452">
        <v>84</v>
      </c>
      <c r="B199" s="21" t="s">
        <v>64</v>
      </c>
      <c r="C199" s="22" t="s">
        <v>496</v>
      </c>
      <c r="D199" s="23" t="s">
        <v>1331</v>
      </c>
      <c r="E199" s="23" t="s">
        <v>244</v>
      </c>
      <c r="F199" s="24">
        <v>49</v>
      </c>
    </row>
    <row r="200" spans="1:6" s="1" customFormat="1" ht="25.5">
      <c r="A200" s="452"/>
      <c r="B200" s="21" t="s">
        <v>527</v>
      </c>
      <c r="C200" s="22" t="s">
        <v>496</v>
      </c>
      <c r="D200" s="23" t="s">
        <v>1331</v>
      </c>
      <c r="E200" s="23" t="s">
        <v>244</v>
      </c>
      <c r="F200" s="24">
        <v>26</v>
      </c>
    </row>
    <row r="201" spans="1:6" s="1" customFormat="1" ht="25.5">
      <c r="A201" s="452">
        <v>85</v>
      </c>
      <c r="B201" s="21" t="s">
        <v>3</v>
      </c>
      <c r="C201" s="22" t="s">
        <v>1535</v>
      </c>
      <c r="D201" s="23" t="s">
        <v>1331</v>
      </c>
      <c r="E201" s="23" t="s">
        <v>242</v>
      </c>
      <c r="F201" s="24">
        <v>53</v>
      </c>
    </row>
    <row r="202" spans="1:6" s="1" customFormat="1" ht="25.5">
      <c r="A202" s="452"/>
      <c r="B202" s="21" t="s">
        <v>742</v>
      </c>
      <c r="C202" s="22" t="s">
        <v>1535</v>
      </c>
      <c r="D202" s="23" t="s">
        <v>1331</v>
      </c>
      <c r="E202" s="23" t="s">
        <v>242</v>
      </c>
      <c r="F202" s="24">
        <v>27</v>
      </c>
    </row>
    <row r="203" spans="1:6" s="1" customFormat="1" ht="12.75">
      <c r="A203" s="97">
        <v>86</v>
      </c>
      <c r="B203" s="21" t="s">
        <v>970</v>
      </c>
      <c r="C203" s="22" t="s">
        <v>721</v>
      </c>
      <c r="D203" s="23" t="s">
        <v>1331</v>
      </c>
      <c r="E203" s="23" t="s">
        <v>241</v>
      </c>
      <c r="F203" s="24">
        <v>56</v>
      </c>
    </row>
    <row r="204" spans="1:6" s="1" customFormat="1" ht="12.75">
      <c r="A204" s="452">
        <v>87</v>
      </c>
      <c r="B204" s="21" t="s">
        <v>962</v>
      </c>
      <c r="C204" s="22" t="s">
        <v>1127</v>
      </c>
      <c r="D204" s="23" t="s">
        <v>1331</v>
      </c>
      <c r="E204" s="23" t="s">
        <v>241</v>
      </c>
      <c r="F204" s="24">
        <v>56</v>
      </c>
    </row>
    <row r="205" spans="1:6" s="1" customFormat="1" ht="25.5">
      <c r="A205" s="452"/>
      <c r="B205" s="21" t="s">
        <v>1354</v>
      </c>
      <c r="C205" s="22" t="s">
        <v>1127</v>
      </c>
      <c r="D205" s="23" t="s">
        <v>1331</v>
      </c>
      <c r="E205" s="23" t="s">
        <v>241</v>
      </c>
      <c r="F205" s="24">
        <v>36</v>
      </c>
    </row>
    <row r="206" spans="1:6" s="1" customFormat="1" ht="25.5">
      <c r="A206" s="459">
        <v>88</v>
      </c>
      <c r="B206" s="52" t="s">
        <v>122</v>
      </c>
      <c r="C206" s="41" t="s">
        <v>513</v>
      </c>
      <c r="D206" s="85" t="s">
        <v>1331</v>
      </c>
      <c r="E206" s="41" t="s">
        <v>252</v>
      </c>
      <c r="F206" s="51">
        <v>49</v>
      </c>
    </row>
    <row r="207" spans="1:6" s="1" customFormat="1" ht="25.5">
      <c r="A207" s="459"/>
      <c r="B207" s="52" t="s">
        <v>123</v>
      </c>
      <c r="C207" s="41" t="s">
        <v>513</v>
      </c>
      <c r="D207" s="85" t="s">
        <v>1331</v>
      </c>
      <c r="E207" s="41" t="s">
        <v>252</v>
      </c>
      <c r="F207" s="51">
        <v>29</v>
      </c>
    </row>
    <row r="208" spans="1:6" s="9" customFormat="1" ht="19.5" customHeight="1">
      <c r="A208" s="101" t="s">
        <v>33</v>
      </c>
      <c r="B208" s="12"/>
      <c r="C208" s="45"/>
      <c r="D208" s="13"/>
      <c r="E208" s="13"/>
      <c r="F208" s="16"/>
    </row>
    <row r="209" spans="1:6" s="1" customFormat="1" ht="25.5">
      <c r="A209" s="452">
        <v>89</v>
      </c>
      <c r="B209" s="21" t="s">
        <v>662</v>
      </c>
      <c r="C209" s="22" t="s">
        <v>789</v>
      </c>
      <c r="D209" s="23" t="s">
        <v>1331</v>
      </c>
      <c r="E209" s="23" t="s">
        <v>244</v>
      </c>
      <c r="F209" s="24">
        <v>45</v>
      </c>
    </row>
    <row r="210" spans="1:6" s="1" customFormat="1" ht="25.5">
      <c r="A210" s="452"/>
      <c r="B210" s="21" t="s">
        <v>528</v>
      </c>
      <c r="C210" s="22" t="s">
        <v>789</v>
      </c>
      <c r="D210" s="23" t="s">
        <v>1331</v>
      </c>
      <c r="E210" s="23" t="s">
        <v>244</v>
      </c>
      <c r="F210" s="24">
        <v>29</v>
      </c>
    </row>
    <row r="211" spans="1:6" s="1" customFormat="1" ht="25.5">
      <c r="A211" s="452">
        <v>90</v>
      </c>
      <c r="B211" s="21" t="s">
        <v>5</v>
      </c>
      <c r="C211" s="22" t="s">
        <v>1577</v>
      </c>
      <c r="D211" s="23" t="s">
        <v>1331</v>
      </c>
      <c r="E211" s="23" t="s">
        <v>242</v>
      </c>
      <c r="F211" s="24">
        <v>45</v>
      </c>
    </row>
    <row r="212" spans="1:6" s="1" customFormat="1" ht="25.5">
      <c r="A212" s="452"/>
      <c r="B212" s="21" t="s">
        <v>529</v>
      </c>
      <c r="C212" s="22" t="s">
        <v>1577</v>
      </c>
      <c r="D212" s="23" t="s">
        <v>1331</v>
      </c>
      <c r="E212" s="23" t="s">
        <v>242</v>
      </c>
      <c r="F212" s="24">
        <v>31</v>
      </c>
    </row>
    <row r="213" spans="1:6" s="1" customFormat="1" ht="12.75">
      <c r="A213" s="97">
        <v>91</v>
      </c>
      <c r="B213" s="76" t="s">
        <v>853</v>
      </c>
      <c r="C213" s="22" t="s">
        <v>721</v>
      </c>
      <c r="D213" s="23" t="s">
        <v>1331</v>
      </c>
      <c r="E213" s="23" t="s">
        <v>241</v>
      </c>
      <c r="F213" s="24">
        <v>53</v>
      </c>
    </row>
    <row r="214" spans="1:6" s="1" customFormat="1" ht="25.5">
      <c r="A214" s="452">
        <v>92</v>
      </c>
      <c r="B214" s="21" t="s">
        <v>720</v>
      </c>
      <c r="C214" s="22" t="s">
        <v>1127</v>
      </c>
      <c r="D214" s="23" t="s">
        <v>1331</v>
      </c>
      <c r="E214" s="23" t="s">
        <v>241</v>
      </c>
      <c r="F214" s="24">
        <v>53</v>
      </c>
    </row>
    <row r="215" spans="1:6" s="1" customFormat="1" ht="25.5">
      <c r="A215" s="452"/>
      <c r="B215" s="21" t="s">
        <v>1587</v>
      </c>
      <c r="C215" s="22" t="s">
        <v>1127</v>
      </c>
      <c r="D215" s="23" t="s">
        <v>1331</v>
      </c>
      <c r="E215" s="23" t="s">
        <v>241</v>
      </c>
      <c r="F215" s="24">
        <v>36</v>
      </c>
    </row>
    <row r="216" spans="1:6" s="9" customFormat="1" ht="19.5" customHeight="1">
      <c r="A216" s="101" t="s">
        <v>34</v>
      </c>
      <c r="B216" s="12"/>
      <c r="C216" s="45"/>
      <c r="D216" s="13"/>
      <c r="E216" s="13"/>
      <c r="F216" s="16"/>
    </row>
    <row r="217" spans="1:6" s="1" customFormat="1" ht="25.5">
      <c r="A217" s="452">
        <v>93</v>
      </c>
      <c r="B217" s="21" t="s">
        <v>1250</v>
      </c>
      <c r="C217" s="22" t="s">
        <v>1699</v>
      </c>
      <c r="D217" s="23" t="s">
        <v>1331</v>
      </c>
      <c r="E217" s="23" t="s">
        <v>242</v>
      </c>
      <c r="F217" s="24">
        <v>51</v>
      </c>
    </row>
    <row r="218" spans="1:6" s="1" customFormat="1" ht="25.5">
      <c r="A218" s="452"/>
      <c r="B218" s="21" t="s">
        <v>530</v>
      </c>
      <c r="C218" s="22" t="s">
        <v>1699</v>
      </c>
      <c r="D218" s="23" t="s">
        <v>1331</v>
      </c>
      <c r="E218" s="23" t="s">
        <v>242</v>
      </c>
      <c r="F218" s="24">
        <v>37</v>
      </c>
    </row>
    <row r="219" spans="1:6" s="1" customFormat="1" ht="25.5">
      <c r="A219" s="452">
        <v>94</v>
      </c>
      <c r="B219" s="21" t="s">
        <v>1574</v>
      </c>
      <c r="C219" s="22" t="s">
        <v>554</v>
      </c>
      <c r="D219" s="23" t="s">
        <v>1331</v>
      </c>
      <c r="E219" s="23" t="s">
        <v>241</v>
      </c>
      <c r="F219" s="24">
        <v>53</v>
      </c>
    </row>
    <row r="220" spans="1:6" s="1" customFormat="1" ht="25.5">
      <c r="A220" s="452"/>
      <c r="B220" s="21" t="s">
        <v>1352</v>
      </c>
      <c r="C220" s="22" t="s">
        <v>554</v>
      </c>
      <c r="D220" s="23" t="s">
        <v>1331</v>
      </c>
      <c r="E220" s="23" t="s">
        <v>241</v>
      </c>
      <c r="F220" s="24">
        <v>34</v>
      </c>
    </row>
    <row r="221" spans="1:6" s="9" customFormat="1" ht="19.5" customHeight="1">
      <c r="A221" s="95" t="s">
        <v>458</v>
      </c>
      <c r="B221" s="12"/>
      <c r="C221" s="45"/>
      <c r="D221" s="13"/>
      <c r="E221" s="13"/>
      <c r="F221" s="16"/>
    </row>
    <row r="222" spans="1:6" s="1" customFormat="1" ht="25.5">
      <c r="A222" s="452">
        <v>95</v>
      </c>
      <c r="B222" s="21" t="s">
        <v>212</v>
      </c>
      <c r="C222" s="22" t="s">
        <v>1332</v>
      </c>
      <c r="D222" s="23" t="s">
        <v>1331</v>
      </c>
      <c r="E222" s="23" t="s">
        <v>249</v>
      </c>
      <c r="F222" s="24">
        <v>55</v>
      </c>
    </row>
    <row r="223" spans="1:6" s="1" customFormat="1" ht="25.5">
      <c r="A223" s="452"/>
      <c r="B223" s="21" t="s">
        <v>213</v>
      </c>
      <c r="C223" s="22" t="s">
        <v>1332</v>
      </c>
      <c r="D223" s="23" t="s">
        <v>1331</v>
      </c>
      <c r="E223" s="23" t="s">
        <v>249</v>
      </c>
      <c r="F223" s="24">
        <v>45</v>
      </c>
    </row>
    <row r="224" spans="1:6" s="1" customFormat="1" ht="12.75">
      <c r="A224" s="452">
        <v>96</v>
      </c>
      <c r="B224" s="21" t="s">
        <v>1</v>
      </c>
      <c r="C224" s="22" t="s">
        <v>1703</v>
      </c>
      <c r="D224" s="23" t="s">
        <v>1331</v>
      </c>
      <c r="E224" s="23" t="s">
        <v>242</v>
      </c>
      <c r="F224" s="24">
        <v>54</v>
      </c>
    </row>
    <row r="225" spans="1:6" s="1" customFormat="1" ht="12.75">
      <c r="A225" s="452"/>
      <c r="B225" s="21" t="s">
        <v>526</v>
      </c>
      <c r="C225" s="22" t="s">
        <v>1703</v>
      </c>
      <c r="D225" s="23" t="s">
        <v>1331</v>
      </c>
      <c r="E225" s="23" t="s">
        <v>242</v>
      </c>
      <c r="F225" s="24">
        <v>42</v>
      </c>
    </row>
    <row r="226" spans="1:6" s="1" customFormat="1" ht="38.25">
      <c r="A226" s="452">
        <v>97</v>
      </c>
      <c r="B226" s="21" t="s">
        <v>1588</v>
      </c>
      <c r="C226" s="22" t="s">
        <v>806</v>
      </c>
      <c r="D226" s="23" t="s">
        <v>1331</v>
      </c>
      <c r="E226" s="23" t="s">
        <v>241</v>
      </c>
      <c r="F226" s="24">
        <v>54</v>
      </c>
    </row>
    <row r="227" spans="1:6" s="1" customFormat="1" ht="25.5">
      <c r="A227" s="452"/>
      <c r="B227" s="21" t="s">
        <v>1266</v>
      </c>
      <c r="C227" s="22" t="s">
        <v>806</v>
      </c>
      <c r="D227" s="23" t="s">
        <v>1331</v>
      </c>
      <c r="E227" s="23" t="s">
        <v>241</v>
      </c>
      <c r="F227" s="24">
        <v>42</v>
      </c>
    </row>
    <row r="228" spans="1:6" s="1" customFormat="1" ht="25.5">
      <c r="A228" s="452">
        <v>98</v>
      </c>
      <c r="B228" s="21" t="s">
        <v>850</v>
      </c>
      <c r="C228" s="22" t="s">
        <v>1542</v>
      </c>
      <c r="D228" s="23" t="s">
        <v>1331</v>
      </c>
      <c r="E228" s="23" t="s">
        <v>247</v>
      </c>
      <c r="F228" s="24">
        <v>55</v>
      </c>
    </row>
    <row r="229" spans="1:6" s="1" customFormat="1" ht="25.5">
      <c r="A229" s="452"/>
      <c r="B229" s="21" t="s">
        <v>852</v>
      </c>
      <c r="C229" s="22" t="s">
        <v>1542</v>
      </c>
      <c r="D229" s="23" t="s">
        <v>1331</v>
      </c>
      <c r="E229" s="23" t="s">
        <v>247</v>
      </c>
      <c r="F229" s="24">
        <v>35</v>
      </c>
    </row>
    <row r="230" spans="1:6" s="9" customFormat="1" ht="19.5" customHeight="1">
      <c r="A230" s="95" t="s">
        <v>147</v>
      </c>
      <c r="B230" s="12"/>
      <c r="C230" s="45"/>
      <c r="D230" s="13"/>
      <c r="E230" s="13"/>
      <c r="F230" s="16"/>
    </row>
    <row r="231" spans="1:6" s="1" customFormat="1" ht="25.5">
      <c r="A231" s="452">
        <v>99</v>
      </c>
      <c r="B231" s="21" t="s">
        <v>1101</v>
      </c>
      <c r="C231" s="22" t="s">
        <v>1041</v>
      </c>
      <c r="D231" s="23" t="s">
        <v>1331</v>
      </c>
      <c r="E231" s="23" t="s">
        <v>245</v>
      </c>
      <c r="F231" s="24">
        <v>56</v>
      </c>
    </row>
    <row r="232" spans="1:6" s="1" customFormat="1" ht="38.25">
      <c r="A232" s="452"/>
      <c r="B232" s="21" t="s">
        <v>376</v>
      </c>
      <c r="C232" s="22" t="s">
        <v>201</v>
      </c>
      <c r="D232" s="23" t="s">
        <v>1331</v>
      </c>
      <c r="E232" s="23" t="s">
        <v>245</v>
      </c>
      <c r="F232" s="24">
        <v>45</v>
      </c>
    </row>
    <row r="233" spans="1:6" s="1" customFormat="1" ht="25.5">
      <c r="A233" s="452">
        <v>100</v>
      </c>
      <c r="B233" s="21" t="s">
        <v>1083</v>
      </c>
      <c r="C233" s="22" t="s">
        <v>189</v>
      </c>
      <c r="D233" s="23" t="s">
        <v>1331</v>
      </c>
      <c r="E233" s="23" t="s">
        <v>242</v>
      </c>
      <c r="F233" s="24">
        <v>49</v>
      </c>
    </row>
    <row r="234" spans="1:6" s="1" customFormat="1" ht="25.5">
      <c r="A234" s="452"/>
      <c r="B234" s="21" t="s">
        <v>533</v>
      </c>
      <c r="C234" s="22" t="s">
        <v>189</v>
      </c>
      <c r="D234" s="23" t="s">
        <v>1331</v>
      </c>
      <c r="E234" s="23" t="s">
        <v>242</v>
      </c>
      <c r="F234" s="24">
        <v>37</v>
      </c>
    </row>
    <row r="235" spans="1:6" s="1" customFormat="1" ht="38.25">
      <c r="A235" s="452">
        <v>101</v>
      </c>
      <c r="B235" s="21" t="s">
        <v>1289</v>
      </c>
      <c r="C235" s="22" t="s">
        <v>1590</v>
      </c>
      <c r="D235" s="23" t="s">
        <v>1331</v>
      </c>
      <c r="E235" s="23" t="s">
        <v>241</v>
      </c>
      <c r="F235" s="24">
        <v>54</v>
      </c>
    </row>
    <row r="236" spans="1:6" s="1" customFormat="1" ht="25.5">
      <c r="A236" s="452"/>
      <c r="B236" s="21" t="s">
        <v>116</v>
      </c>
      <c r="C236" s="22" t="s">
        <v>1590</v>
      </c>
      <c r="D236" s="23" t="s">
        <v>1331</v>
      </c>
      <c r="E236" s="23" t="s">
        <v>241</v>
      </c>
      <c r="F236" s="24">
        <v>38</v>
      </c>
    </row>
    <row r="237" spans="1:6" s="9" customFormat="1" ht="19.5" customHeight="1">
      <c r="A237" s="95" t="s">
        <v>459</v>
      </c>
      <c r="B237" s="12"/>
      <c r="C237" s="45"/>
      <c r="D237" s="13"/>
      <c r="E237" s="14"/>
      <c r="F237" s="34"/>
    </row>
    <row r="238" spans="1:6" s="1" customFormat="1" ht="38.25">
      <c r="A238" s="452">
        <v>102</v>
      </c>
      <c r="B238" s="21" t="s">
        <v>779</v>
      </c>
      <c r="C238" s="22" t="s">
        <v>544</v>
      </c>
      <c r="D238" s="23" t="s">
        <v>679</v>
      </c>
      <c r="E238" s="23" t="s">
        <v>249</v>
      </c>
      <c r="F238" s="24">
        <v>92</v>
      </c>
    </row>
    <row r="239" spans="1:6" s="1" customFormat="1" ht="38.25">
      <c r="A239" s="452"/>
      <c r="B239" s="21" t="s">
        <v>680</v>
      </c>
      <c r="C239" s="22" t="s">
        <v>544</v>
      </c>
      <c r="D239" s="23" t="s">
        <v>679</v>
      </c>
      <c r="E239" s="23" t="s">
        <v>249</v>
      </c>
      <c r="F239" s="24">
        <v>58</v>
      </c>
    </row>
    <row r="240" spans="1:6" s="1" customFormat="1" ht="38.25">
      <c r="A240" s="452">
        <v>103</v>
      </c>
      <c r="B240" s="21" t="s">
        <v>780</v>
      </c>
      <c r="C240" s="22" t="s">
        <v>544</v>
      </c>
      <c r="D240" s="23" t="s">
        <v>69</v>
      </c>
      <c r="E240" s="23" t="s">
        <v>249</v>
      </c>
      <c r="F240" s="24">
        <v>92</v>
      </c>
    </row>
    <row r="241" spans="1:6" s="1" customFormat="1" ht="38.25">
      <c r="A241" s="452"/>
      <c r="B241" s="21" t="s">
        <v>677</v>
      </c>
      <c r="C241" s="22" t="s">
        <v>544</v>
      </c>
      <c r="D241" s="23" t="s">
        <v>69</v>
      </c>
      <c r="E241" s="23" t="s">
        <v>249</v>
      </c>
      <c r="F241" s="24">
        <v>58</v>
      </c>
    </row>
    <row r="242" spans="1:6" s="1" customFormat="1" ht="38.25">
      <c r="A242" s="452">
        <v>104</v>
      </c>
      <c r="B242" s="21" t="s">
        <v>858</v>
      </c>
      <c r="C242" s="22" t="s">
        <v>565</v>
      </c>
      <c r="D242" s="23" t="s">
        <v>1331</v>
      </c>
      <c r="E242" s="23" t="s">
        <v>241</v>
      </c>
      <c r="F242" s="24">
        <v>59</v>
      </c>
    </row>
    <row r="243" spans="1:6" s="1" customFormat="1" ht="38.25">
      <c r="A243" s="452"/>
      <c r="B243" s="21" t="s">
        <v>441</v>
      </c>
      <c r="C243" s="22" t="s">
        <v>565</v>
      </c>
      <c r="D243" s="23" t="s">
        <v>1331</v>
      </c>
      <c r="E243" s="23" t="s">
        <v>241</v>
      </c>
      <c r="F243" s="24">
        <v>36</v>
      </c>
    </row>
    <row r="244" spans="1:6" s="9" customFormat="1" ht="19.5" customHeight="1">
      <c r="A244" s="95" t="s">
        <v>146</v>
      </c>
      <c r="B244" s="12"/>
      <c r="C244" s="45"/>
      <c r="D244" s="13"/>
      <c r="E244" s="13"/>
      <c r="F244" s="16"/>
    </row>
    <row r="245" spans="1:6" s="1" customFormat="1" ht="12.75">
      <c r="A245" s="449">
        <v>105</v>
      </c>
      <c r="B245" s="21" t="s">
        <v>1282</v>
      </c>
      <c r="C245" s="22" t="s">
        <v>1539</v>
      </c>
      <c r="D245" s="23" t="s">
        <v>1331</v>
      </c>
      <c r="E245" s="23" t="s">
        <v>244</v>
      </c>
      <c r="F245" s="24">
        <v>42</v>
      </c>
    </row>
    <row r="246" spans="1:6" s="1" customFormat="1" ht="25.5">
      <c r="A246" s="450"/>
      <c r="B246" s="21" t="s">
        <v>531</v>
      </c>
      <c r="C246" s="22" t="s">
        <v>1539</v>
      </c>
      <c r="D246" s="23" t="s">
        <v>1331</v>
      </c>
      <c r="E246" s="23" t="s">
        <v>244</v>
      </c>
      <c r="F246" s="24">
        <v>32</v>
      </c>
    </row>
    <row r="247" spans="1:6" s="1" customFormat="1" ht="25.5">
      <c r="A247" s="451"/>
      <c r="B247" s="21" t="s">
        <v>15</v>
      </c>
      <c r="C247" s="22" t="s">
        <v>1539</v>
      </c>
      <c r="D247" s="23" t="s">
        <v>1331</v>
      </c>
      <c r="E247" s="23" t="s">
        <v>244</v>
      </c>
      <c r="F247" s="24">
        <v>38</v>
      </c>
    </row>
    <row r="248" spans="1:6" s="1" customFormat="1" ht="25.5">
      <c r="A248" s="452">
        <v>106</v>
      </c>
      <c r="B248" s="21" t="s">
        <v>7</v>
      </c>
      <c r="C248" s="22" t="s">
        <v>143</v>
      </c>
      <c r="D248" s="23" t="s">
        <v>1331</v>
      </c>
      <c r="E248" s="23" t="s">
        <v>242</v>
      </c>
      <c r="F248" s="24">
        <v>56</v>
      </c>
    </row>
    <row r="249" spans="1:6" s="1" customFormat="1" ht="25.5">
      <c r="A249" s="452"/>
      <c r="B249" s="21" t="s">
        <v>532</v>
      </c>
      <c r="C249" s="22" t="s">
        <v>143</v>
      </c>
      <c r="D249" s="23" t="s">
        <v>1331</v>
      </c>
      <c r="E249" s="23" t="s">
        <v>242</v>
      </c>
      <c r="F249" s="24">
        <v>39</v>
      </c>
    </row>
    <row r="250" spans="1:6" s="1" customFormat="1" ht="25.5">
      <c r="A250" s="452"/>
      <c r="B250" s="21" t="s">
        <v>714</v>
      </c>
      <c r="C250" s="22" t="s">
        <v>756</v>
      </c>
      <c r="D250" s="23" t="s">
        <v>1331</v>
      </c>
      <c r="E250" s="23" t="s">
        <v>242</v>
      </c>
      <c r="F250" s="24">
        <v>39</v>
      </c>
    </row>
    <row r="251" spans="1:6" s="1" customFormat="1" ht="25.5">
      <c r="A251" s="452">
        <v>107</v>
      </c>
      <c r="B251" s="21" t="s">
        <v>964</v>
      </c>
      <c r="C251" s="22" t="s">
        <v>1305</v>
      </c>
      <c r="D251" s="23" t="s">
        <v>1331</v>
      </c>
      <c r="E251" s="23" t="s">
        <v>241</v>
      </c>
      <c r="F251" s="24">
        <v>49</v>
      </c>
    </row>
    <row r="252" spans="1:6" s="1" customFormat="1" ht="25.5">
      <c r="A252" s="452"/>
      <c r="B252" s="21" t="s">
        <v>854</v>
      </c>
      <c r="C252" s="22" t="s">
        <v>1305</v>
      </c>
      <c r="D252" s="23" t="s">
        <v>1331</v>
      </c>
      <c r="E252" s="23" t="s">
        <v>241</v>
      </c>
      <c r="F252" s="24">
        <v>46</v>
      </c>
    </row>
    <row r="253" spans="1:6" s="1" customFormat="1" ht="25.5">
      <c r="A253" s="452"/>
      <c r="B253" s="21" t="s">
        <v>745</v>
      </c>
      <c r="C253" s="22" t="s">
        <v>1305</v>
      </c>
      <c r="D253" s="23" t="s">
        <v>1331</v>
      </c>
      <c r="E253" s="23" t="s">
        <v>241</v>
      </c>
      <c r="F253" s="24">
        <v>46</v>
      </c>
    </row>
    <row r="254" spans="1:6" s="1" customFormat="1" ht="25.5">
      <c r="A254" s="452">
        <v>108</v>
      </c>
      <c r="B254" s="21" t="s">
        <v>1717</v>
      </c>
      <c r="C254" s="22" t="s">
        <v>1308</v>
      </c>
      <c r="D254" s="23" t="s">
        <v>1331</v>
      </c>
      <c r="E254" s="23" t="s">
        <v>252</v>
      </c>
      <c r="F254" s="24">
        <v>44</v>
      </c>
    </row>
    <row r="255" spans="1:6" s="1" customFormat="1" ht="25.5">
      <c r="A255" s="452"/>
      <c r="B255" s="21" t="s">
        <v>398</v>
      </c>
      <c r="C255" s="22" t="s">
        <v>1308</v>
      </c>
      <c r="D255" s="23" t="s">
        <v>1331</v>
      </c>
      <c r="E255" s="23" t="s">
        <v>252</v>
      </c>
      <c r="F255" s="24">
        <v>82</v>
      </c>
    </row>
    <row r="256" spans="1:6" s="9" customFormat="1" ht="19.5" customHeight="1">
      <c r="A256" s="95" t="s">
        <v>148</v>
      </c>
      <c r="B256" s="12"/>
      <c r="C256" s="45"/>
      <c r="D256" s="13"/>
      <c r="E256" s="13"/>
      <c r="F256" s="16"/>
    </row>
    <row r="257" spans="1:6" s="1" customFormat="1" ht="25.5">
      <c r="A257" s="452">
        <v>109</v>
      </c>
      <c r="B257" s="21" t="s">
        <v>664</v>
      </c>
      <c r="C257" s="22" t="s">
        <v>790</v>
      </c>
      <c r="D257" s="23" t="s">
        <v>1331</v>
      </c>
      <c r="E257" s="23" t="s">
        <v>244</v>
      </c>
      <c r="F257" s="24">
        <v>49</v>
      </c>
    </row>
    <row r="258" spans="1:6" s="1" customFormat="1" ht="25.5">
      <c r="A258" s="452"/>
      <c r="B258" s="21" t="s">
        <v>709</v>
      </c>
      <c r="C258" s="22" t="s">
        <v>790</v>
      </c>
      <c r="D258" s="23" t="s">
        <v>1331</v>
      </c>
      <c r="E258" s="23" t="s">
        <v>244</v>
      </c>
      <c r="F258" s="24">
        <v>29</v>
      </c>
    </row>
    <row r="259" spans="1:6" s="1" customFormat="1" ht="25.5">
      <c r="A259" s="452">
        <v>110</v>
      </c>
      <c r="B259" s="21" t="s">
        <v>1081</v>
      </c>
      <c r="C259" s="22" t="s">
        <v>1407</v>
      </c>
      <c r="D259" s="23" t="s">
        <v>1331</v>
      </c>
      <c r="E259" s="23" t="s">
        <v>242</v>
      </c>
      <c r="F259" s="24">
        <v>49</v>
      </c>
    </row>
    <row r="260" spans="1:6" s="1" customFormat="1" ht="25.5">
      <c r="A260" s="452"/>
      <c r="B260" s="21" t="s">
        <v>1276</v>
      </c>
      <c r="C260" s="22" t="s">
        <v>1407</v>
      </c>
      <c r="D260" s="23" t="s">
        <v>1331</v>
      </c>
      <c r="E260" s="23" t="s">
        <v>242</v>
      </c>
      <c r="F260" s="24">
        <v>34</v>
      </c>
    </row>
    <row r="261" spans="1:6" s="1" customFormat="1" ht="25.5">
      <c r="A261" s="449">
        <v>111</v>
      </c>
      <c r="B261" s="21" t="s">
        <v>1117</v>
      </c>
      <c r="C261" s="22" t="s">
        <v>433</v>
      </c>
      <c r="D261" s="23" t="s">
        <v>1331</v>
      </c>
      <c r="E261" s="23" t="s">
        <v>253</v>
      </c>
      <c r="F261" s="24">
        <v>53</v>
      </c>
    </row>
    <row r="262" spans="1:6" s="1" customFormat="1" ht="25.5">
      <c r="A262" s="451"/>
      <c r="B262" s="21" t="s">
        <v>534</v>
      </c>
      <c r="C262" s="22" t="s">
        <v>433</v>
      </c>
      <c r="D262" s="23" t="s">
        <v>1331</v>
      </c>
      <c r="E262" s="23" t="s">
        <v>253</v>
      </c>
      <c r="F262" s="24">
        <v>38</v>
      </c>
    </row>
    <row r="263" spans="1:6" s="1" customFormat="1" ht="25.5">
      <c r="A263" s="452">
        <v>112</v>
      </c>
      <c r="B263" s="21" t="s">
        <v>968</v>
      </c>
      <c r="C263" s="22" t="s">
        <v>553</v>
      </c>
      <c r="D263" s="23" t="s">
        <v>1331</v>
      </c>
      <c r="E263" s="23" t="s">
        <v>241</v>
      </c>
      <c r="F263" s="24">
        <v>52</v>
      </c>
    </row>
    <row r="264" spans="1:6" s="1" customFormat="1" ht="25.5">
      <c r="A264" s="452"/>
      <c r="B264" s="21" t="s">
        <v>1560</v>
      </c>
      <c r="C264" s="22" t="s">
        <v>553</v>
      </c>
      <c r="D264" s="23" t="s">
        <v>1331</v>
      </c>
      <c r="E264" s="23" t="s">
        <v>241</v>
      </c>
      <c r="F264" s="24">
        <v>32</v>
      </c>
    </row>
    <row r="265" spans="1:6" s="9" customFormat="1" ht="19.5" customHeight="1">
      <c r="A265" s="95" t="s">
        <v>915</v>
      </c>
      <c r="B265" s="12"/>
      <c r="C265" s="45"/>
      <c r="D265" s="13"/>
      <c r="E265" s="13"/>
      <c r="F265" s="16"/>
    </row>
    <row r="266" spans="1:6" s="1" customFormat="1" ht="25.5">
      <c r="A266" s="97">
        <v>113</v>
      </c>
      <c r="B266" s="21" t="s">
        <v>1325</v>
      </c>
      <c r="C266" s="22" t="s">
        <v>1538</v>
      </c>
      <c r="D266" s="23" t="s">
        <v>1331</v>
      </c>
      <c r="E266" s="23" t="s">
        <v>244</v>
      </c>
      <c r="F266" s="24">
        <v>50</v>
      </c>
    </row>
    <row r="267" spans="1:6" s="1" customFormat="1" ht="25.5">
      <c r="A267" s="97">
        <v>114</v>
      </c>
      <c r="B267" s="21" t="s">
        <v>1724</v>
      </c>
      <c r="C267" s="22" t="s">
        <v>158</v>
      </c>
      <c r="D267" s="23" t="s">
        <v>1331</v>
      </c>
      <c r="E267" s="23" t="s">
        <v>242</v>
      </c>
      <c r="F267" s="24">
        <v>52</v>
      </c>
    </row>
    <row r="268" spans="1:6" s="1" customFormat="1" ht="25.5">
      <c r="A268" s="97">
        <v>115</v>
      </c>
      <c r="B268" s="21" t="s">
        <v>869</v>
      </c>
      <c r="C268" s="22" t="s">
        <v>1285</v>
      </c>
      <c r="D268" s="23" t="s">
        <v>1331</v>
      </c>
      <c r="E268" s="23" t="s">
        <v>242</v>
      </c>
      <c r="F268" s="24">
        <v>54</v>
      </c>
    </row>
    <row r="269" spans="1:6" s="1" customFormat="1" ht="25.5">
      <c r="A269" s="452">
        <v>116</v>
      </c>
      <c r="B269" s="21" t="s">
        <v>1591</v>
      </c>
      <c r="C269" s="22" t="s">
        <v>1125</v>
      </c>
      <c r="D269" s="23" t="s">
        <v>1331</v>
      </c>
      <c r="E269" s="23" t="s">
        <v>241</v>
      </c>
      <c r="F269" s="24">
        <v>54</v>
      </c>
    </row>
    <row r="270" spans="1:6" s="1" customFormat="1" ht="25.5">
      <c r="A270" s="452"/>
      <c r="B270" s="21" t="s">
        <v>1019</v>
      </c>
      <c r="C270" s="22" t="s">
        <v>1125</v>
      </c>
      <c r="D270" s="23" t="s">
        <v>1331</v>
      </c>
      <c r="E270" s="23" t="s">
        <v>241</v>
      </c>
      <c r="F270" s="24">
        <v>29</v>
      </c>
    </row>
    <row r="271" spans="1:6" s="9" customFormat="1" ht="19.5" customHeight="1">
      <c r="A271" s="95" t="s">
        <v>145</v>
      </c>
      <c r="B271" s="12"/>
      <c r="C271" s="45"/>
      <c r="D271" s="13"/>
      <c r="E271" s="13"/>
      <c r="F271" s="16"/>
    </row>
    <row r="272" spans="1:6" s="1" customFormat="1" ht="25.5">
      <c r="A272" s="97">
        <v>117</v>
      </c>
      <c r="B272" s="21" t="s">
        <v>1071</v>
      </c>
      <c r="C272" s="22" t="s">
        <v>188</v>
      </c>
      <c r="D272" s="23" t="s">
        <v>1331</v>
      </c>
      <c r="E272" s="23" t="s">
        <v>242</v>
      </c>
      <c r="F272" s="24">
        <v>56</v>
      </c>
    </row>
    <row r="273" spans="1:6" s="1" customFormat="1" ht="25.5">
      <c r="A273" s="97">
        <v>118</v>
      </c>
      <c r="B273" s="21" t="s">
        <v>683</v>
      </c>
      <c r="C273" s="22" t="s">
        <v>545</v>
      </c>
      <c r="D273" s="23" t="s">
        <v>1331</v>
      </c>
      <c r="E273" s="23" t="s">
        <v>241</v>
      </c>
      <c r="F273" s="24">
        <v>56</v>
      </c>
    </row>
    <row r="274" spans="1:6" s="1" customFormat="1" ht="25.5">
      <c r="A274" s="38">
        <v>119</v>
      </c>
      <c r="B274" s="39" t="s">
        <v>124</v>
      </c>
      <c r="C274" s="40" t="s">
        <v>1309</v>
      </c>
      <c r="D274" s="40" t="s">
        <v>1331</v>
      </c>
      <c r="E274" s="41" t="s">
        <v>252</v>
      </c>
      <c r="F274" s="51">
        <v>50</v>
      </c>
    </row>
    <row r="275" spans="1:6" s="9" customFormat="1" ht="19.5" customHeight="1">
      <c r="A275" s="100" t="s">
        <v>1350</v>
      </c>
      <c r="B275" s="12"/>
      <c r="C275" s="45"/>
      <c r="D275" s="13"/>
      <c r="E275" s="13"/>
      <c r="F275" s="16"/>
    </row>
    <row r="276" spans="1:6" s="9" customFormat="1" ht="19.5" customHeight="1">
      <c r="A276" s="95" t="s">
        <v>150</v>
      </c>
      <c r="B276" s="12"/>
      <c r="C276" s="45"/>
      <c r="D276" s="13"/>
      <c r="E276" s="13"/>
      <c r="F276" s="16"/>
    </row>
    <row r="277" spans="1:6" s="1" customFormat="1" ht="25.5">
      <c r="A277" s="452">
        <v>120</v>
      </c>
      <c r="B277" s="21" t="s">
        <v>1294</v>
      </c>
      <c r="C277" s="22" t="s">
        <v>807</v>
      </c>
      <c r="D277" s="23" t="s">
        <v>1331</v>
      </c>
      <c r="E277" s="23" t="s">
        <v>1002</v>
      </c>
      <c r="F277" s="24">
        <v>34</v>
      </c>
    </row>
    <row r="278" spans="1:6" s="1" customFormat="1" ht="25.5">
      <c r="A278" s="452"/>
      <c r="B278" s="21" t="s">
        <v>1374</v>
      </c>
      <c r="C278" s="22" t="s">
        <v>807</v>
      </c>
      <c r="D278" s="23" t="s">
        <v>1331</v>
      </c>
      <c r="E278" s="23" t="s">
        <v>1002</v>
      </c>
      <c r="F278" s="24">
        <v>32</v>
      </c>
    </row>
    <row r="279" spans="1:6" s="1" customFormat="1" ht="12.75">
      <c r="A279" s="38">
        <v>121</v>
      </c>
      <c r="B279" s="39" t="s">
        <v>1620</v>
      </c>
      <c r="C279" s="40" t="s">
        <v>1619</v>
      </c>
      <c r="D279" s="42" t="s">
        <v>69</v>
      </c>
      <c r="E279" s="43" t="s">
        <v>1615</v>
      </c>
      <c r="F279" s="44">
        <v>25</v>
      </c>
    </row>
    <row r="280" spans="1:6" s="9" customFormat="1" ht="19.5" customHeight="1">
      <c r="A280" s="100" t="s">
        <v>1532</v>
      </c>
      <c r="B280" s="12"/>
      <c r="C280" s="45"/>
      <c r="D280" s="13"/>
      <c r="E280" s="13"/>
      <c r="F280" s="16"/>
    </row>
    <row r="281" spans="1:6" s="9" customFormat="1" ht="19.5" customHeight="1">
      <c r="A281" s="95" t="s">
        <v>144</v>
      </c>
      <c r="B281" s="12"/>
      <c r="C281" s="45"/>
      <c r="D281" s="13"/>
      <c r="E281" s="13"/>
      <c r="F281" s="16"/>
    </row>
    <row r="282" spans="1:6" s="1" customFormat="1" ht="25.5">
      <c r="A282" s="452">
        <v>122</v>
      </c>
      <c r="B282" s="21" t="s">
        <v>747</v>
      </c>
      <c r="C282" s="22" t="s">
        <v>748</v>
      </c>
      <c r="D282" s="23" t="s">
        <v>1331</v>
      </c>
      <c r="E282" s="23" t="s">
        <v>241</v>
      </c>
      <c r="F282" s="24">
        <v>46</v>
      </c>
    </row>
    <row r="283" spans="1:6" s="1" customFormat="1" ht="25.5">
      <c r="A283" s="452"/>
      <c r="B283" s="21" t="s">
        <v>749</v>
      </c>
      <c r="C283" s="22" t="s">
        <v>748</v>
      </c>
      <c r="D283" s="23" t="s">
        <v>1331</v>
      </c>
      <c r="E283" s="23" t="s">
        <v>241</v>
      </c>
      <c r="F283" s="24">
        <v>29</v>
      </c>
    </row>
    <row r="284" spans="1:6" s="11" customFormat="1" ht="19.5" customHeight="1">
      <c r="A284" s="100" t="s">
        <v>154</v>
      </c>
      <c r="B284" s="31"/>
      <c r="C284" s="47"/>
      <c r="D284" s="32"/>
      <c r="E284" s="32"/>
      <c r="F284" s="33"/>
    </row>
    <row r="285" spans="1:6" s="9" customFormat="1" ht="19.5" customHeight="1">
      <c r="A285" s="101" t="s">
        <v>32</v>
      </c>
      <c r="B285" s="12"/>
      <c r="C285" s="45"/>
      <c r="D285" s="13"/>
      <c r="E285" s="13"/>
      <c r="F285" s="16"/>
    </row>
    <row r="286" spans="1:6" s="1" customFormat="1" ht="25.5">
      <c r="A286" s="452">
        <v>123</v>
      </c>
      <c r="B286" s="21" t="s">
        <v>311</v>
      </c>
      <c r="C286" s="22" t="s">
        <v>496</v>
      </c>
      <c r="D286" s="23" t="s">
        <v>1545</v>
      </c>
      <c r="E286" s="23" t="s">
        <v>244</v>
      </c>
      <c r="F286" s="24">
        <v>49</v>
      </c>
    </row>
    <row r="287" spans="1:6" s="1" customFormat="1" ht="25.5">
      <c r="A287" s="452"/>
      <c r="B287" s="21" t="s">
        <v>536</v>
      </c>
      <c r="C287" s="22" t="s">
        <v>496</v>
      </c>
      <c r="D287" s="23" t="s">
        <v>1545</v>
      </c>
      <c r="E287" s="23" t="s">
        <v>244</v>
      </c>
      <c r="F287" s="24">
        <v>27</v>
      </c>
    </row>
    <row r="288" spans="1:6" s="1" customFormat="1" ht="25.5">
      <c r="A288" s="452">
        <v>124</v>
      </c>
      <c r="B288" s="21" t="s">
        <v>4</v>
      </c>
      <c r="C288" s="22" t="s">
        <v>1535</v>
      </c>
      <c r="D288" s="23" t="s">
        <v>1545</v>
      </c>
      <c r="E288" s="23" t="s">
        <v>242</v>
      </c>
      <c r="F288" s="24">
        <v>53</v>
      </c>
    </row>
    <row r="289" spans="1:6" s="1" customFormat="1" ht="25.5">
      <c r="A289" s="452"/>
      <c r="B289" s="21" t="s">
        <v>743</v>
      </c>
      <c r="C289" s="22" t="s">
        <v>1535</v>
      </c>
      <c r="D289" s="23" t="s">
        <v>1545</v>
      </c>
      <c r="E289" s="23" t="s">
        <v>242</v>
      </c>
      <c r="F289" s="24">
        <v>27</v>
      </c>
    </row>
    <row r="290" spans="1:6" s="1" customFormat="1" ht="12.75">
      <c r="A290" s="97">
        <v>125</v>
      </c>
      <c r="B290" s="21" t="s">
        <v>856</v>
      </c>
      <c r="C290" s="22" t="s">
        <v>721</v>
      </c>
      <c r="D290" s="23" t="s">
        <v>1545</v>
      </c>
      <c r="E290" s="23" t="s">
        <v>241</v>
      </c>
      <c r="F290" s="24">
        <v>56</v>
      </c>
    </row>
    <row r="291" spans="1:6" s="1" customFormat="1" ht="25.5">
      <c r="A291" s="459">
        <v>126</v>
      </c>
      <c r="B291" s="39" t="s">
        <v>125</v>
      </c>
      <c r="C291" s="40" t="s">
        <v>1281</v>
      </c>
      <c r="D291" s="85" t="s">
        <v>1545</v>
      </c>
      <c r="E291" s="41" t="s">
        <v>252</v>
      </c>
      <c r="F291" s="51">
        <v>49</v>
      </c>
    </row>
    <row r="292" spans="1:6" s="1" customFormat="1" ht="25.5">
      <c r="A292" s="459"/>
      <c r="B292" s="39" t="s">
        <v>126</v>
      </c>
      <c r="C292" s="40" t="s">
        <v>513</v>
      </c>
      <c r="D292" s="85" t="s">
        <v>1545</v>
      </c>
      <c r="E292" s="41" t="s">
        <v>252</v>
      </c>
      <c r="F292" s="51">
        <v>29</v>
      </c>
    </row>
    <row r="293" spans="1:6" s="9" customFormat="1" ht="19.5" customHeight="1">
      <c r="A293" s="101" t="s">
        <v>33</v>
      </c>
      <c r="B293" s="12"/>
      <c r="C293" s="45"/>
      <c r="D293" s="13"/>
      <c r="E293" s="13"/>
      <c r="F293" s="16"/>
    </row>
    <row r="294" spans="1:6" s="1" customFormat="1" ht="25.5">
      <c r="A294" s="452">
        <v>127</v>
      </c>
      <c r="B294" s="21" t="s">
        <v>663</v>
      </c>
      <c r="C294" s="22" t="s">
        <v>789</v>
      </c>
      <c r="D294" s="23" t="s">
        <v>1545</v>
      </c>
      <c r="E294" s="23" t="s">
        <v>244</v>
      </c>
      <c r="F294" s="24">
        <v>45</v>
      </c>
    </row>
    <row r="295" spans="1:6" s="1" customFormat="1" ht="25.5">
      <c r="A295" s="452"/>
      <c r="B295" s="21" t="s">
        <v>537</v>
      </c>
      <c r="C295" s="22" t="s">
        <v>789</v>
      </c>
      <c r="D295" s="23" t="s">
        <v>1545</v>
      </c>
      <c r="E295" s="23" t="s">
        <v>244</v>
      </c>
      <c r="F295" s="24">
        <v>29</v>
      </c>
    </row>
    <row r="296" spans="1:6" s="1" customFormat="1" ht="25.5">
      <c r="A296" s="452">
        <v>128</v>
      </c>
      <c r="B296" s="21" t="s">
        <v>6</v>
      </c>
      <c r="C296" s="22" t="s">
        <v>142</v>
      </c>
      <c r="D296" s="23" t="s">
        <v>1545</v>
      </c>
      <c r="E296" s="23" t="s">
        <v>242</v>
      </c>
      <c r="F296" s="24">
        <v>45</v>
      </c>
    </row>
    <row r="297" spans="1:6" s="1" customFormat="1" ht="25.5">
      <c r="A297" s="452"/>
      <c r="B297" s="21" t="s">
        <v>518</v>
      </c>
      <c r="C297" s="22" t="s">
        <v>142</v>
      </c>
      <c r="D297" s="23" t="s">
        <v>1545</v>
      </c>
      <c r="E297" s="23" t="s">
        <v>242</v>
      </c>
      <c r="F297" s="24">
        <v>31</v>
      </c>
    </row>
    <row r="298" spans="1:6" s="1" customFormat="1" ht="12.75">
      <c r="A298" s="97">
        <v>129</v>
      </c>
      <c r="B298" s="76" t="s">
        <v>855</v>
      </c>
      <c r="C298" s="22" t="s">
        <v>721</v>
      </c>
      <c r="D298" s="23" t="s">
        <v>1545</v>
      </c>
      <c r="E298" s="23" t="s">
        <v>241</v>
      </c>
      <c r="F298" s="24">
        <v>53</v>
      </c>
    </row>
    <row r="299" spans="1:6" s="9" customFormat="1" ht="19.5" customHeight="1">
      <c r="A299" s="101" t="s">
        <v>34</v>
      </c>
      <c r="B299" s="12"/>
      <c r="C299" s="45"/>
      <c r="D299" s="13"/>
      <c r="E299" s="13"/>
      <c r="F299" s="16"/>
    </row>
    <row r="300" spans="1:6" s="1" customFormat="1" ht="38.25">
      <c r="A300" s="452">
        <v>130</v>
      </c>
      <c r="B300" s="21" t="s">
        <v>781</v>
      </c>
      <c r="C300" s="22" t="s">
        <v>1700</v>
      </c>
      <c r="D300" s="23" t="s">
        <v>1545</v>
      </c>
      <c r="E300" s="23" t="s">
        <v>242</v>
      </c>
      <c r="F300" s="24">
        <v>51</v>
      </c>
    </row>
    <row r="301" spans="1:6" s="1" customFormat="1" ht="38.25">
      <c r="A301" s="452"/>
      <c r="B301" s="21" t="s">
        <v>519</v>
      </c>
      <c r="C301" s="22" t="s">
        <v>1700</v>
      </c>
      <c r="D301" s="23" t="s">
        <v>1545</v>
      </c>
      <c r="E301" s="23" t="s">
        <v>242</v>
      </c>
      <c r="F301" s="24">
        <v>37</v>
      </c>
    </row>
    <row r="302" spans="1:6" s="1" customFormat="1" ht="25.5">
      <c r="A302" s="452">
        <v>131</v>
      </c>
      <c r="B302" s="21" t="s">
        <v>1575</v>
      </c>
      <c r="C302" s="22" t="s">
        <v>555</v>
      </c>
      <c r="D302" s="23" t="s">
        <v>1545</v>
      </c>
      <c r="E302" s="23" t="s">
        <v>241</v>
      </c>
      <c r="F302" s="24">
        <v>53</v>
      </c>
    </row>
    <row r="303" spans="1:6" s="1" customFormat="1" ht="25.5">
      <c r="A303" s="452"/>
      <c r="B303" s="21" t="s">
        <v>1353</v>
      </c>
      <c r="C303" s="22" t="s">
        <v>555</v>
      </c>
      <c r="D303" s="23" t="s">
        <v>1545</v>
      </c>
      <c r="E303" s="23" t="s">
        <v>241</v>
      </c>
      <c r="F303" s="24">
        <v>36</v>
      </c>
    </row>
    <row r="304" spans="1:6" s="9" customFormat="1" ht="19.5" customHeight="1">
      <c r="A304" s="95" t="s">
        <v>774</v>
      </c>
      <c r="B304" s="12"/>
      <c r="C304" s="45"/>
      <c r="D304" s="13"/>
      <c r="E304" s="13"/>
      <c r="F304" s="16"/>
    </row>
    <row r="305" spans="1:6" s="1" customFormat="1" ht="25.5">
      <c r="A305" s="452">
        <v>132</v>
      </c>
      <c r="B305" s="21" t="s">
        <v>214</v>
      </c>
      <c r="C305" s="22" t="s">
        <v>1381</v>
      </c>
      <c r="D305" s="23" t="s">
        <v>1545</v>
      </c>
      <c r="E305" s="23" t="s">
        <v>249</v>
      </c>
      <c r="F305" s="24">
        <v>78</v>
      </c>
    </row>
    <row r="306" spans="1:6" s="1" customFormat="1" ht="25.5">
      <c r="A306" s="452"/>
      <c r="B306" s="21" t="s">
        <v>215</v>
      </c>
      <c r="C306" s="22" t="s">
        <v>1381</v>
      </c>
      <c r="D306" s="23" t="s">
        <v>1545</v>
      </c>
      <c r="E306" s="23" t="s">
        <v>249</v>
      </c>
      <c r="F306" s="24">
        <v>42</v>
      </c>
    </row>
    <row r="307" spans="1:6" s="1" customFormat="1" ht="12.75">
      <c r="A307" s="452">
        <v>133</v>
      </c>
      <c r="B307" s="21" t="s">
        <v>467</v>
      </c>
      <c r="C307" s="22" t="s">
        <v>1704</v>
      </c>
      <c r="D307" s="23" t="s">
        <v>1545</v>
      </c>
      <c r="E307" s="23" t="s">
        <v>242</v>
      </c>
      <c r="F307" s="24">
        <v>54</v>
      </c>
    </row>
    <row r="308" spans="1:6" s="1" customFormat="1" ht="12.75">
      <c r="A308" s="452"/>
      <c r="B308" s="21" t="s">
        <v>535</v>
      </c>
      <c r="C308" s="22" t="s">
        <v>1704</v>
      </c>
      <c r="D308" s="23" t="s">
        <v>1545</v>
      </c>
      <c r="E308" s="23" t="s">
        <v>242</v>
      </c>
      <c r="F308" s="24">
        <v>42</v>
      </c>
    </row>
    <row r="309" spans="1:6" s="1" customFormat="1" ht="25.5">
      <c r="A309" s="452">
        <v>134</v>
      </c>
      <c r="B309" s="21" t="s">
        <v>1592</v>
      </c>
      <c r="C309" s="22" t="s">
        <v>656</v>
      </c>
      <c r="D309" s="23" t="s">
        <v>1545</v>
      </c>
      <c r="E309" s="23" t="s">
        <v>241</v>
      </c>
      <c r="F309" s="24">
        <v>54</v>
      </c>
    </row>
    <row r="310" spans="1:6" s="1" customFormat="1" ht="25.5">
      <c r="A310" s="452"/>
      <c r="B310" s="21" t="s">
        <v>1267</v>
      </c>
      <c r="C310" s="22" t="s">
        <v>656</v>
      </c>
      <c r="D310" s="23" t="s">
        <v>1545</v>
      </c>
      <c r="E310" s="23" t="s">
        <v>241</v>
      </c>
      <c r="F310" s="24">
        <v>46</v>
      </c>
    </row>
    <row r="311" spans="1:6" s="1" customFormat="1" ht="25.5">
      <c r="A311" s="452">
        <v>135</v>
      </c>
      <c r="B311" s="21" t="s">
        <v>1593</v>
      </c>
      <c r="C311" s="22" t="s">
        <v>552</v>
      </c>
      <c r="D311" s="23" t="s">
        <v>1545</v>
      </c>
      <c r="E311" s="23" t="s">
        <v>241</v>
      </c>
      <c r="F311" s="24">
        <v>54</v>
      </c>
    </row>
    <row r="312" spans="1:6" s="1" customFormat="1" ht="25.5">
      <c r="A312" s="452"/>
      <c r="B312" s="21" t="s">
        <v>1269</v>
      </c>
      <c r="C312" s="22" t="s">
        <v>552</v>
      </c>
      <c r="D312" s="23" t="s">
        <v>1545</v>
      </c>
      <c r="E312" s="23" t="s">
        <v>241</v>
      </c>
      <c r="F312" s="24">
        <v>46</v>
      </c>
    </row>
    <row r="313" spans="1:6" s="9" customFormat="1" ht="19.5" customHeight="1">
      <c r="A313" s="95" t="s">
        <v>1604</v>
      </c>
      <c r="B313" s="12"/>
      <c r="C313" s="45"/>
      <c r="D313" s="13"/>
      <c r="E313" s="13"/>
      <c r="F313" s="16"/>
    </row>
    <row r="314" spans="1:6" s="1" customFormat="1" ht="38.25">
      <c r="A314" s="452">
        <v>136</v>
      </c>
      <c r="B314" s="21" t="s">
        <v>216</v>
      </c>
      <c r="C314" s="22" t="s">
        <v>1332</v>
      </c>
      <c r="D314" s="23" t="s">
        <v>1545</v>
      </c>
      <c r="E314" s="23" t="s">
        <v>249</v>
      </c>
      <c r="F314" s="24">
        <v>55</v>
      </c>
    </row>
    <row r="315" spans="1:6" s="1" customFormat="1" ht="38.25">
      <c r="A315" s="452"/>
      <c r="B315" s="21" t="s">
        <v>217</v>
      </c>
      <c r="C315" s="22" t="s">
        <v>1332</v>
      </c>
      <c r="D315" s="23" t="s">
        <v>1545</v>
      </c>
      <c r="E315" s="23" t="s">
        <v>249</v>
      </c>
      <c r="F315" s="24">
        <v>45</v>
      </c>
    </row>
    <row r="316" spans="1:6" s="1" customFormat="1" ht="25.5">
      <c r="A316" s="452">
        <v>137</v>
      </c>
      <c r="B316" s="21" t="s">
        <v>1317</v>
      </c>
      <c r="C316" s="22" t="s">
        <v>552</v>
      </c>
      <c r="D316" s="23" t="s">
        <v>1545</v>
      </c>
      <c r="E316" s="23" t="s">
        <v>241</v>
      </c>
      <c r="F316" s="24">
        <v>54</v>
      </c>
    </row>
    <row r="317" spans="1:6" s="1" customFormat="1" ht="25.5">
      <c r="A317" s="452"/>
      <c r="B317" s="21" t="s">
        <v>1268</v>
      </c>
      <c r="C317" s="22" t="s">
        <v>552</v>
      </c>
      <c r="D317" s="23" t="s">
        <v>1545</v>
      </c>
      <c r="E317" s="23" t="s">
        <v>241</v>
      </c>
      <c r="F317" s="24">
        <v>46</v>
      </c>
    </row>
    <row r="318" spans="1:6" s="9" customFormat="1" ht="19.5" customHeight="1">
      <c r="A318" s="102" t="s">
        <v>775</v>
      </c>
      <c r="B318" s="12"/>
      <c r="C318" s="45"/>
      <c r="D318" s="13"/>
      <c r="E318" s="13"/>
      <c r="F318" s="16"/>
    </row>
    <row r="319" spans="1:6" s="1" customFormat="1" ht="25.5">
      <c r="A319" s="452">
        <v>138</v>
      </c>
      <c r="B319" s="21" t="s">
        <v>1102</v>
      </c>
      <c r="C319" s="22" t="s">
        <v>1041</v>
      </c>
      <c r="D319" s="23" t="s">
        <v>1545</v>
      </c>
      <c r="E319" s="23" t="s">
        <v>245</v>
      </c>
      <c r="F319" s="24">
        <v>56</v>
      </c>
    </row>
    <row r="320" spans="1:6" s="1" customFormat="1" ht="38.25">
      <c r="A320" s="452"/>
      <c r="B320" s="21" t="s">
        <v>377</v>
      </c>
      <c r="C320" s="22" t="s">
        <v>1041</v>
      </c>
      <c r="D320" s="23" t="s">
        <v>1545</v>
      </c>
      <c r="E320" s="23" t="s">
        <v>245</v>
      </c>
      <c r="F320" s="24">
        <v>45</v>
      </c>
    </row>
    <row r="321" spans="1:6" s="1" customFormat="1" ht="25.5">
      <c r="A321" s="452">
        <v>139</v>
      </c>
      <c r="B321" s="21" t="s">
        <v>47</v>
      </c>
      <c r="C321" s="22" t="s">
        <v>200</v>
      </c>
      <c r="D321" s="23" t="s">
        <v>1545</v>
      </c>
      <c r="E321" s="23" t="s">
        <v>242</v>
      </c>
      <c r="F321" s="24">
        <v>49</v>
      </c>
    </row>
    <row r="322" spans="1:6" s="1" customFormat="1" ht="25.5">
      <c r="A322" s="452"/>
      <c r="B322" s="21" t="s">
        <v>522</v>
      </c>
      <c r="C322" s="22" t="s">
        <v>200</v>
      </c>
      <c r="D322" s="23" t="s">
        <v>1545</v>
      </c>
      <c r="E322" s="23" t="s">
        <v>242</v>
      </c>
      <c r="F322" s="24">
        <v>37</v>
      </c>
    </row>
    <row r="323" spans="1:6" s="1" customFormat="1" ht="38.25">
      <c r="A323" s="452">
        <v>140</v>
      </c>
      <c r="B323" s="21" t="s">
        <v>1290</v>
      </c>
      <c r="C323" s="22" t="s">
        <v>503</v>
      </c>
      <c r="D323" s="23" t="s">
        <v>1545</v>
      </c>
      <c r="E323" s="23" t="s">
        <v>241</v>
      </c>
      <c r="F323" s="24">
        <v>54</v>
      </c>
    </row>
    <row r="324" spans="1:6" s="1" customFormat="1" ht="25.5">
      <c r="A324" s="452"/>
      <c r="B324" s="21" t="s">
        <v>264</v>
      </c>
      <c r="C324" s="22" t="s">
        <v>503</v>
      </c>
      <c r="D324" s="23" t="s">
        <v>1545</v>
      </c>
      <c r="E324" s="23" t="s">
        <v>241</v>
      </c>
      <c r="F324" s="24">
        <v>38</v>
      </c>
    </row>
    <row r="325" spans="1:6" s="9" customFormat="1" ht="19.5" customHeight="1">
      <c r="A325" s="102" t="s">
        <v>1605</v>
      </c>
      <c r="B325" s="12"/>
      <c r="C325" s="45"/>
      <c r="D325" s="13"/>
      <c r="E325" s="13"/>
      <c r="F325" s="16"/>
    </row>
    <row r="326" spans="1:6" s="1" customFormat="1" ht="25.5">
      <c r="A326" s="452">
        <v>141</v>
      </c>
      <c r="B326" s="21" t="s">
        <v>115</v>
      </c>
      <c r="C326" s="22" t="s">
        <v>24</v>
      </c>
      <c r="D326" s="23" t="s">
        <v>1545</v>
      </c>
      <c r="E326" s="23" t="s">
        <v>244</v>
      </c>
      <c r="F326" s="24">
        <v>50</v>
      </c>
    </row>
    <row r="327" spans="1:6" s="1" customFormat="1" ht="25.5">
      <c r="A327" s="452"/>
      <c r="B327" s="21" t="s">
        <v>1546</v>
      </c>
      <c r="C327" s="22" t="s">
        <v>24</v>
      </c>
      <c r="D327" s="23" t="s">
        <v>1545</v>
      </c>
      <c r="E327" s="23" t="s">
        <v>244</v>
      </c>
      <c r="F327" s="24">
        <v>27</v>
      </c>
    </row>
    <row r="328" spans="1:6" s="1" customFormat="1" ht="25.5">
      <c r="A328" s="452">
        <v>142</v>
      </c>
      <c r="B328" s="21" t="s">
        <v>1743</v>
      </c>
      <c r="C328" s="22" t="s">
        <v>161</v>
      </c>
      <c r="D328" s="23" t="s">
        <v>1545</v>
      </c>
      <c r="E328" s="23" t="s">
        <v>250</v>
      </c>
      <c r="F328" s="24">
        <v>62</v>
      </c>
    </row>
    <row r="329" spans="1:6" s="1" customFormat="1" ht="25.5">
      <c r="A329" s="452"/>
      <c r="B329" s="21" t="s">
        <v>813</v>
      </c>
      <c r="C329" s="22" t="s">
        <v>161</v>
      </c>
      <c r="D329" s="23" t="s">
        <v>1545</v>
      </c>
      <c r="E329" s="23" t="s">
        <v>250</v>
      </c>
      <c r="F329" s="24">
        <v>40</v>
      </c>
    </row>
    <row r="330" spans="1:6" s="1" customFormat="1" ht="25.5">
      <c r="A330" s="452">
        <v>143</v>
      </c>
      <c r="B330" s="21" t="s">
        <v>1098</v>
      </c>
      <c r="C330" s="22" t="s">
        <v>654</v>
      </c>
      <c r="D330" s="23" t="s">
        <v>1545</v>
      </c>
      <c r="E330" s="23" t="s">
        <v>245</v>
      </c>
      <c r="F330" s="24">
        <v>56</v>
      </c>
    </row>
    <row r="331" spans="1:6" s="1" customFormat="1" ht="38.25">
      <c r="A331" s="452"/>
      <c r="B331" s="21" t="s">
        <v>1028</v>
      </c>
      <c r="C331" s="22" t="s">
        <v>654</v>
      </c>
      <c r="D331" s="23" t="s">
        <v>1545</v>
      </c>
      <c r="E331" s="23" t="s">
        <v>245</v>
      </c>
      <c r="F331" s="24">
        <v>45</v>
      </c>
    </row>
    <row r="332" spans="1:6" s="1" customFormat="1" ht="25.5">
      <c r="A332" s="452">
        <v>144</v>
      </c>
      <c r="B332" s="21" t="s">
        <v>1316</v>
      </c>
      <c r="C332" s="22" t="s">
        <v>392</v>
      </c>
      <c r="D332" s="23" t="s">
        <v>1545</v>
      </c>
      <c r="E332" s="23" t="s">
        <v>241</v>
      </c>
      <c r="F332" s="24">
        <v>54</v>
      </c>
    </row>
    <row r="333" spans="1:6" s="1" customFormat="1" ht="25.5">
      <c r="A333" s="452"/>
      <c r="B333" s="21" t="s">
        <v>897</v>
      </c>
      <c r="C333" s="22" t="s">
        <v>392</v>
      </c>
      <c r="D333" s="23" t="s">
        <v>1545</v>
      </c>
      <c r="E333" s="23" t="s">
        <v>241</v>
      </c>
      <c r="F333" s="24">
        <v>38</v>
      </c>
    </row>
    <row r="334" spans="1:6" s="9" customFormat="1" ht="19.5" customHeight="1">
      <c r="A334" s="95" t="s">
        <v>678</v>
      </c>
      <c r="B334" s="12"/>
      <c r="C334" s="45"/>
      <c r="D334" s="13"/>
      <c r="E334" s="13"/>
      <c r="F334" s="16"/>
    </row>
    <row r="335" spans="1:6" s="1" customFormat="1" ht="38.25">
      <c r="A335" s="452">
        <v>145</v>
      </c>
      <c r="B335" s="21" t="s">
        <v>780</v>
      </c>
      <c r="C335" s="22" t="s">
        <v>544</v>
      </c>
      <c r="D335" s="23" t="s">
        <v>69</v>
      </c>
      <c r="E335" s="23" t="s">
        <v>249</v>
      </c>
      <c r="F335" s="24">
        <v>92</v>
      </c>
    </row>
    <row r="336" spans="1:6" s="1" customFormat="1" ht="38.25">
      <c r="A336" s="452"/>
      <c r="B336" s="21" t="s">
        <v>677</v>
      </c>
      <c r="C336" s="22" t="s">
        <v>544</v>
      </c>
      <c r="D336" s="23" t="s">
        <v>69</v>
      </c>
      <c r="E336" s="23" t="s">
        <v>249</v>
      </c>
      <c r="F336" s="24">
        <v>58</v>
      </c>
    </row>
    <row r="337" spans="1:6" s="9" customFormat="1" ht="19.5" customHeight="1">
      <c r="A337" s="95" t="s">
        <v>773</v>
      </c>
      <c r="B337" s="12"/>
      <c r="C337" s="45"/>
      <c r="D337" s="13"/>
      <c r="E337" s="13"/>
      <c r="F337" s="16"/>
    </row>
    <row r="338" spans="1:6" s="1" customFormat="1" ht="38.25">
      <c r="A338" s="452">
        <v>146</v>
      </c>
      <c r="B338" s="21" t="s">
        <v>779</v>
      </c>
      <c r="C338" s="22" t="s">
        <v>544</v>
      </c>
      <c r="D338" s="23" t="s">
        <v>679</v>
      </c>
      <c r="E338" s="23" t="s">
        <v>249</v>
      </c>
      <c r="F338" s="24">
        <v>92</v>
      </c>
    </row>
    <row r="339" spans="1:6" s="1" customFormat="1" ht="38.25">
      <c r="A339" s="452"/>
      <c r="B339" s="21" t="s">
        <v>680</v>
      </c>
      <c r="C339" s="22" t="s">
        <v>544</v>
      </c>
      <c r="D339" s="23" t="s">
        <v>679</v>
      </c>
      <c r="E339" s="23" t="s">
        <v>249</v>
      </c>
      <c r="F339" s="24">
        <v>58</v>
      </c>
    </row>
    <row r="340" spans="1:6" s="1" customFormat="1" ht="38.25">
      <c r="A340" s="452">
        <v>147</v>
      </c>
      <c r="B340" s="21" t="s">
        <v>1594</v>
      </c>
      <c r="C340" s="22" t="s">
        <v>1595</v>
      </c>
      <c r="D340" s="23" t="s">
        <v>1545</v>
      </c>
      <c r="E340" s="23" t="s">
        <v>241</v>
      </c>
      <c r="F340" s="24">
        <v>59</v>
      </c>
    </row>
    <row r="341" spans="1:6" s="1" customFormat="1" ht="38.25">
      <c r="A341" s="452"/>
      <c r="B341" s="21" t="s">
        <v>1059</v>
      </c>
      <c r="C341" s="22" t="s">
        <v>1595</v>
      </c>
      <c r="D341" s="23" t="s">
        <v>1545</v>
      </c>
      <c r="E341" s="23" t="s">
        <v>241</v>
      </c>
      <c r="F341" s="24">
        <v>36</v>
      </c>
    </row>
    <row r="342" spans="1:6" s="9" customFormat="1" ht="19.5" customHeight="1">
      <c r="A342" s="95" t="s">
        <v>430</v>
      </c>
      <c r="B342" s="12"/>
      <c r="C342" s="45"/>
      <c r="D342" s="13"/>
      <c r="E342" s="13"/>
      <c r="F342" s="16"/>
    </row>
    <row r="343" spans="1:6" s="1" customFormat="1" ht="38.25">
      <c r="A343" s="452">
        <v>148</v>
      </c>
      <c r="B343" s="21" t="s">
        <v>435</v>
      </c>
      <c r="C343" s="22" t="s">
        <v>1541</v>
      </c>
      <c r="D343" s="23" t="s">
        <v>1545</v>
      </c>
      <c r="E343" s="23" t="s">
        <v>241</v>
      </c>
      <c r="F343" s="24">
        <v>59</v>
      </c>
    </row>
    <row r="344" spans="1:6" s="1" customFormat="1" ht="38.25">
      <c r="A344" s="452"/>
      <c r="B344" s="21" t="s">
        <v>30</v>
      </c>
      <c r="C344" s="22" t="s">
        <v>1541</v>
      </c>
      <c r="D344" s="23" t="s">
        <v>1545</v>
      </c>
      <c r="E344" s="23" t="s">
        <v>241</v>
      </c>
      <c r="F344" s="24">
        <v>42</v>
      </c>
    </row>
    <row r="345" spans="1:6" s="9" customFormat="1" ht="19.5" customHeight="1">
      <c r="A345" s="95" t="s">
        <v>146</v>
      </c>
      <c r="B345" s="12"/>
      <c r="C345" s="45"/>
      <c r="D345" s="13"/>
      <c r="E345" s="13"/>
      <c r="F345" s="16"/>
    </row>
    <row r="346" spans="1:6" s="1" customFormat="1" ht="25.5">
      <c r="A346" s="449">
        <v>149</v>
      </c>
      <c r="B346" s="21" t="s">
        <v>1283</v>
      </c>
      <c r="C346" s="22" t="s">
        <v>1539</v>
      </c>
      <c r="D346" s="23" t="s">
        <v>1545</v>
      </c>
      <c r="E346" s="23" t="s">
        <v>244</v>
      </c>
      <c r="F346" s="24">
        <v>42</v>
      </c>
    </row>
    <row r="347" spans="1:6" s="1" customFormat="1" ht="25.5">
      <c r="A347" s="450"/>
      <c r="B347" s="21" t="s">
        <v>520</v>
      </c>
      <c r="C347" s="22" t="s">
        <v>1539</v>
      </c>
      <c r="D347" s="23" t="s">
        <v>1545</v>
      </c>
      <c r="E347" s="23" t="s">
        <v>244</v>
      </c>
      <c r="F347" s="24">
        <v>32</v>
      </c>
    </row>
    <row r="348" spans="1:6" s="1" customFormat="1" ht="25.5">
      <c r="A348" s="451"/>
      <c r="B348" s="21" t="s">
        <v>16</v>
      </c>
      <c r="C348" s="22" t="s">
        <v>1539</v>
      </c>
      <c r="D348" s="23" t="s">
        <v>1545</v>
      </c>
      <c r="E348" s="23" t="s">
        <v>244</v>
      </c>
      <c r="F348" s="24">
        <v>38</v>
      </c>
    </row>
    <row r="349" spans="1:6" s="1" customFormat="1" ht="25.5">
      <c r="A349" s="452">
        <v>150</v>
      </c>
      <c r="B349" s="21" t="s">
        <v>1080</v>
      </c>
      <c r="C349" s="22" t="s">
        <v>9</v>
      </c>
      <c r="D349" s="23" t="s">
        <v>1545</v>
      </c>
      <c r="E349" s="23" t="s">
        <v>242</v>
      </c>
      <c r="F349" s="24">
        <v>56</v>
      </c>
    </row>
    <row r="350" spans="1:6" s="1" customFormat="1" ht="25.5">
      <c r="A350" s="452"/>
      <c r="B350" s="21" t="s">
        <v>521</v>
      </c>
      <c r="C350" s="22" t="s">
        <v>9</v>
      </c>
      <c r="D350" s="23" t="s">
        <v>1545</v>
      </c>
      <c r="E350" s="23" t="s">
        <v>242</v>
      </c>
      <c r="F350" s="24">
        <v>39</v>
      </c>
    </row>
    <row r="351" spans="1:6" s="1" customFormat="1" ht="25.5">
      <c r="A351" s="452"/>
      <c r="B351" s="21" t="s">
        <v>715</v>
      </c>
      <c r="C351" s="22" t="s">
        <v>9</v>
      </c>
      <c r="D351" s="23" t="s">
        <v>1545</v>
      </c>
      <c r="E351" s="23" t="s">
        <v>242</v>
      </c>
      <c r="F351" s="24">
        <v>39</v>
      </c>
    </row>
    <row r="352" spans="1:6" s="1" customFormat="1" ht="25.5">
      <c r="A352" s="452">
        <v>151</v>
      </c>
      <c r="B352" s="21" t="s">
        <v>965</v>
      </c>
      <c r="C352" s="22" t="s">
        <v>1305</v>
      </c>
      <c r="D352" s="23" t="s">
        <v>1545</v>
      </c>
      <c r="E352" s="23" t="s">
        <v>241</v>
      </c>
      <c r="F352" s="24">
        <v>49</v>
      </c>
    </row>
    <row r="353" spans="1:6" s="1" customFormat="1" ht="25.5">
      <c r="A353" s="452"/>
      <c r="B353" s="21" t="s">
        <v>1335</v>
      </c>
      <c r="C353" s="22" t="s">
        <v>1305</v>
      </c>
      <c r="D353" s="23" t="s">
        <v>1545</v>
      </c>
      <c r="E353" s="23" t="s">
        <v>241</v>
      </c>
      <c r="F353" s="24">
        <v>46</v>
      </c>
    </row>
    <row r="354" spans="1:6" s="1" customFormat="1" ht="25.5">
      <c r="A354" s="452"/>
      <c r="B354" s="21" t="s">
        <v>746</v>
      </c>
      <c r="C354" s="22" t="s">
        <v>1305</v>
      </c>
      <c r="D354" s="23" t="s">
        <v>1545</v>
      </c>
      <c r="E354" s="23" t="s">
        <v>241</v>
      </c>
      <c r="F354" s="24">
        <v>46</v>
      </c>
    </row>
    <row r="355" spans="1:6" s="1" customFormat="1" ht="25.5">
      <c r="A355" s="452">
        <v>152</v>
      </c>
      <c r="B355" s="21" t="s">
        <v>65</v>
      </c>
      <c r="C355" s="22" t="s">
        <v>1308</v>
      </c>
      <c r="D355" s="23" t="s">
        <v>1545</v>
      </c>
      <c r="E355" s="23" t="s">
        <v>252</v>
      </c>
      <c r="F355" s="24">
        <v>44</v>
      </c>
    </row>
    <row r="356" spans="1:6" s="1" customFormat="1" ht="25.5">
      <c r="A356" s="452"/>
      <c r="B356" s="21" t="s">
        <v>1299</v>
      </c>
      <c r="C356" s="22" t="s">
        <v>1308</v>
      </c>
      <c r="D356" s="23" t="s">
        <v>1545</v>
      </c>
      <c r="E356" s="23" t="s">
        <v>252</v>
      </c>
      <c r="F356" s="24">
        <v>82</v>
      </c>
    </row>
    <row r="357" spans="1:6" s="9" customFormat="1" ht="19.5" customHeight="1">
      <c r="A357" s="95" t="s">
        <v>148</v>
      </c>
      <c r="B357" s="12"/>
      <c r="C357" s="45"/>
      <c r="D357" s="13"/>
      <c r="E357" s="13"/>
      <c r="F357" s="16"/>
    </row>
    <row r="358" spans="1:6" s="1" customFormat="1" ht="25.5">
      <c r="A358" s="452">
        <v>153</v>
      </c>
      <c r="B358" s="21" t="s">
        <v>996</v>
      </c>
      <c r="C358" s="22" t="s">
        <v>790</v>
      </c>
      <c r="D358" s="23" t="s">
        <v>1545</v>
      </c>
      <c r="E358" s="23" t="s">
        <v>244</v>
      </c>
      <c r="F358" s="24">
        <v>49</v>
      </c>
    </row>
    <row r="359" spans="1:6" s="1" customFormat="1" ht="25.5">
      <c r="A359" s="452"/>
      <c r="B359" s="21" t="s">
        <v>710</v>
      </c>
      <c r="C359" s="22" t="s">
        <v>790</v>
      </c>
      <c r="D359" s="23" t="s">
        <v>1545</v>
      </c>
      <c r="E359" s="23" t="s">
        <v>244</v>
      </c>
      <c r="F359" s="24">
        <v>29</v>
      </c>
    </row>
    <row r="360" spans="1:6" s="1" customFormat="1" ht="25.5">
      <c r="A360" s="452">
        <v>154</v>
      </c>
      <c r="B360" s="21" t="s">
        <v>1082</v>
      </c>
      <c r="C360" s="22" t="s">
        <v>1407</v>
      </c>
      <c r="D360" s="23" t="s">
        <v>1545</v>
      </c>
      <c r="E360" s="23" t="s">
        <v>242</v>
      </c>
      <c r="F360" s="24">
        <v>49</v>
      </c>
    </row>
    <row r="361" spans="1:6" s="1" customFormat="1" ht="25.5">
      <c r="A361" s="452"/>
      <c r="B361" s="21" t="s">
        <v>659</v>
      </c>
      <c r="C361" s="22" t="s">
        <v>1407</v>
      </c>
      <c r="D361" s="23" t="s">
        <v>1545</v>
      </c>
      <c r="E361" s="23" t="s">
        <v>242</v>
      </c>
      <c r="F361" s="24">
        <v>34</v>
      </c>
    </row>
    <row r="362" spans="1:6" s="1" customFormat="1" ht="25.5">
      <c r="A362" s="449">
        <v>155</v>
      </c>
      <c r="B362" s="21" t="s">
        <v>1576</v>
      </c>
      <c r="C362" s="22" t="s">
        <v>1118</v>
      </c>
      <c r="D362" s="23" t="s">
        <v>1545</v>
      </c>
      <c r="E362" s="23" t="s">
        <v>253</v>
      </c>
      <c r="F362" s="24">
        <v>55</v>
      </c>
    </row>
    <row r="363" spans="1:6" s="1" customFormat="1" ht="25.5">
      <c r="A363" s="451"/>
      <c r="B363" s="21" t="s">
        <v>1558</v>
      </c>
      <c r="C363" s="22" t="s">
        <v>576</v>
      </c>
      <c r="D363" s="23" t="s">
        <v>1545</v>
      </c>
      <c r="E363" s="23" t="s">
        <v>253</v>
      </c>
      <c r="F363" s="24">
        <v>42</v>
      </c>
    </row>
    <row r="364" spans="1:6" s="1" customFormat="1" ht="25.5">
      <c r="A364" s="452">
        <v>156</v>
      </c>
      <c r="B364" s="21" t="s">
        <v>969</v>
      </c>
      <c r="C364" s="22" t="s">
        <v>1596</v>
      </c>
      <c r="D364" s="23" t="s">
        <v>1545</v>
      </c>
      <c r="E364" s="23" t="s">
        <v>241</v>
      </c>
      <c r="F364" s="24">
        <v>52</v>
      </c>
    </row>
    <row r="365" spans="1:6" s="1" customFormat="1" ht="25.5">
      <c r="A365" s="452"/>
      <c r="B365" s="21" t="s">
        <v>1554</v>
      </c>
      <c r="C365" s="22" t="s">
        <v>1596</v>
      </c>
      <c r="D365" s="23" t="s">
        <v>1545</v>
      </c>
      <c r="E365" s="23" t="s">
        <v>241</v>
      </c>
      <c r="F365" s="24">
        <v>32</v>
      </c>
    </row>
    <row r="366" spans="1:6" s="9" customFormat="1" ht="19.5" customHeight="1">
      <c r="A366" s="95" t="s">
        <v>915</v>
      </c>
      <c r="B366" s="12"/>
      <c r="C366" s="45"/>
      <c r="D366" s="13"/>
      <c r="E366" s="13"/>
      <c r="F366" s="16"/>
    </row>
    <row r="367" spans="1:6" s="1" customFormat="1" ht="25.5">
      <c r="A367" s="97">
        <v>157</v>
      </c>
      <c r="B367" s="21" t="s">
        <v>308</v>
      </c>
      <c r="C367" s="22" t="s">
        <v>419</v>
      </c>
      <c r="D367" s="23" t="s">
        <v>1545</v>
      </c>
      <c r="E367" s="23" t="s">
        <v>244</v>
      </c>
      <c r="F367" s="24">
        <v>60</v>
      </c>
    </row>
    <row r="368" spans="1:6" s="1" customFormat="1" ht="25.5">
      <c r="A368" s="97">
        <v>158</v>
      </c>
      <c r="B368" s="21" t="s">
        <v>1721</v>
      </c>
      <c r="C368" s="22" t="s">
        <v>1368</v>
      </c>
      <c r="D368" s="23" t="s">
        <v>1545</v>
      </c>
      <c r="E368" s="23" t="s">
        <v>242</v>
      </c>
      <c r="F368" s="24">
        <v>62</v>
      </c>
    </row>
    <row r="369" spans="1:6" s="1" customFormat="1" ht="25.5">
      <c r="A369" s="452">
        <v>159</v>
      </c>
      <c r="B369" s="21" t="s">
        <v>507</v>
      </c>
      <c r="C369" s="22" t="s">
        <v>1119</v>
      </c>
      <c r="D369" s="23" t="s">
        <v>1545</v>
      </c>
      <c r="E369" s="23" t="s">
        <v>241</v>
      </c>
      <c r="F369" s="24">
        <v>54</v>
      </c>
    </row>
    <row r="370" spans="1:6" s="1" customFormat="1" ht="25.5">
      <c r="A370" s="452"/>
      <c r="B370" s="21" t="s">
        <v>442</v>
      </c>
      <c r="C370" s="22" t="s">
        <v>546</v>
      </c>
      <c r="D370" s="23" t="s">
        <v>1545</v>
      </c>
      <c r="E370" s="23" t="s">
        <v>241</v>
      </c>
      <c r="F370" s="24">
        <v>32</v>
      </c>
    </row>
    <row r="371" spans="1:6" s="1" customFormat="1" ht="25.5">
      <c r="A371" s="452">
        <v>160</v>
      </c>
      <c r="B371" s="21" t="s">
        <v>1251</v>
      </c>
      <c r="C371" s="22" t="s">
        <v>1549</v>
      </c>
      <c r="D371" s="23" t="s">
        <v>1545</v>
      </c>
      <c r="E371" s="23" t="s">
        <v>252</v>
      </c>
      <c r="F371" s="24">
        <v>52</v>
      </c>
    </row>
    <row r="372" spans="1:6" s="1" customFormat="1" ht="25.5">
      <c r="A372" s="452"/>
      <c r="B372" s="21" t="s">
        <v>1215</v>
      </c>
      <c r="C372" s="22" t="s">
        <v>1549</v>
      </c>
      <c r="D372" s="23" t="s">
        <v>1545</v>
      </c>
      <c r="E372" s="23" t="s">
        <v>252</v>
      </c>
      <c r="F372" s="24">
        <v>30</v>
      </c>
    </row>
    <row r="373" spans="1:6" s="9" customFormat="1" ht="19.5" customHeight="1">
      <c r="A373" s="95" t="s">
        <v>145</v>
      </c>
      <c r="B373" s="12"/>
      <c r="C373" s="45"/>
      <c r="D373" s="13"/>
      <c r="E373" s="13"/>
      <c r="F373" s="16"/>
    </row>
    <row r="374" spans="1:6" s="1" customFormat="1" ht="25.5">
      <c r="A374" s="97">
        <v>161</v>
      </c>
      <c r="B374" s="21" t="s">
        <v>1072</v>
      </c>
      <c r="C374" s="22" t="s">
        <v>188</v>
      </c>
      <c r="D374" s="23" t="s">
        <v>1545</v>
      </c>
      <c r="E374" s="23" t="s">
        <v>242</v>
      </c>
      <c r="F374" s="24">
        <v>56</v>
      </c>
    </row>
    <row r="375" spans="1:6" s="1" customFormat="1" ht="25.5">
      <c r="A375" s="97">
        <v>162</v>
      </c>
      <c r="B375" s="21" t="s">
        <v>1598</v>
      </c>
      <c r="C375" s="22" t="s">
        <v>67</v>
      </c>
      <c r="D375" s="23" t="s">
        <v>1545</v>
      </c>
      <c r="E375" s="23" t="s">
        <v>241</v>
      </c>
      <c r="F375" s="24">
        <v>56</v>
      </c>
    </row>
    <row r="376" spans="1:6" s="1" customFormat="1" ht="25.5">
      <c r="A376" s="97">
        <v>163</v>
      </c>
      <c r="B376" s="21" t="s">
        <v>684</v>
      </c>
      <c r="C376" s="22" t="s">
        <v>545</v>
      </c>
      <c r="D376" s="23" t="s">
        <v>1545</v>
      </c>
      <c r="E376" s="23" t="s">
        <v>241</v>
      </c>
      <c r="F376" s="24">
        <v>56</v>
      </c>
    </row>
    <row r="377" spans="1:6" s="1" customFormat="1" ht="25.5">
      <c r="A377" s="38">
        <v>164</v>
      </c>
      <c r="B377" s="39" t="s">
        <v>127</v>
      </c>
      <c r="C377" s="40" t="s">
        <v>1309</v>
      </c>
      <c r="D377" s="41" t="s">
        <v>1545</v>
      </c>
      <c r="E377" s="41" t="s">
        <v>252</v>
      </c>
      <c r="F377" s="51">
        <v>50</v>
      </c>
    </row>
    <row r="378" spans="1:6" s="9" customFormat="1" ht="19.5" customHeight="1">
      <c r="A378" s="100" t="s">
        <v>1350</v>
      </c>
      <c r="B378" s="12"/>
      <c r="C378" s="45"/>
      <c r="D378" s="13"/>
      <c r="E378" s="13"/>
      <c r="F378" s="16"/>
    </row>
    <row r="379" spans="1:6" s="9" customFormat="1" ht="19.5" customHeight="1">
      <c r="A379" s="95" t="s">
        <v>150</v>
      </c>
      <c r="B379" s="12"/>
      <c r="C379" s="45"/>
      <c r="D379" s="13"/>
      <c r="E379" s="13"/>
      <c r="F379" s="16"/>
    </row>
    <row r="380" spans="1:6" s="1" customFormat="1" ht="25.5">
      <c r="A380" s="452">
        <v>165</v>
      </c>
      <c r="B380" s="21" t="s">
        <v>1295</v>
      </c>
      <c r="C380" s="22" t="s">
        <v>808</v>
      </c>
      <c r="D380" s="23" t="s">
        <v>1545</v>
      </c>
      <c r="E380" s="23" t="s">
        <v>1002</v>
      </c>
      <c r="F380" s="24">
        <v>38</v>
      </c>
    </row>
    <row r="381" spans="1:6" s="1" customFormat="1" ht="25.5">
      <c r="A381" s="452"/>
      <c r="B381" s="21" t="s">
        <v>1373</v>
      </c>
      <c r="C381" s="22" t="s">
        <v>808</v>
      </c>
      <c r="D381" s="23" t="s">
        <v>1545</v>
      </c>
      <c r="E381" s="23" t="s">
        <v>1002</v>
      </c>
      <c r="F381" s="24">
        <v>28</v>
      </c>
    </row>
    <row r="382" spans="1:6" s="1" customFormat="1" ht="12.75">
      <c r="A382" s="38">
        <v>166</v>
      </c>
      <c r="B382" s="39" t="s">
        <v>1620</v>
      </c>
      <c r="C382" s="40" t="s">
        <v>1619</v>
      </c>
      <c r="D382" s="42" t="s">
        <v>69</v>
      </c>
      <c r="E382" s="43" t="s">
        <v>1615</v>
      </c>
      <c r="F382" s="44">
        <v>25</v>
      </c>
    </row>
    <row r="383" spans="1:6" s="11" customFormat="1" ht="19.5" customHeight="1">
      <c r="A383" s="100" t="s">
        <v>155</v>
      </c>
      <c r="B383" s="31"/>
      <c r="C383" s="47"/>
      <c r="D383" s="32"/>
      <c r="E383" s="32"/>
      <c r="F383" s="33"/>
    </row>
    <row r="384" spans="1:6" s="9" customFormat="1" ht="19.5" customHeight="1">
      <c r="A384" s="102" t="s">
        <v>32</v>
      </c>
      <c r="B384" s="12"/>
      <c r="C384" s="45"/>
      <c r="D384" s="13"/>
      <c r="E384" s="13"/>
      <c r="F384" s="16"/>
    </row>
    <row r="385" spans="1:6" s="1" customFormat="1" ht="12.75">
      <c r="A385" s="452">
        <v>167</v>
      </c>
      <c r="B385" s="21" t="s">
        <v>1261</v>
      </c>
      <c r="C385" s="22" t="s">
        <v>107</v>
      </c>
      <c r="D385" s="23" t="s">
        <v>1280</v>
      </c>
      <c r="E385" s="23" t="s">
        <v>254</v>
      </c>
      <c r="F385" s="24">
        <v>59</v>
      </c>
    </row>
    <row r="386" spans="1:6" s="1" customFormat="1" ht="25.5">
      <c r="A386" s="452"/>
      <c r="B386" s="21" t="s">
        <v>1262</v>
      </c>
      <c r="C386" s="22" t="s">
        <v>563</v>
      </c>
      <c r="D386" s="23" t="s">
        <v>1280</v>
      </c>
      <c r="E386" s="23" t="s">
        <v>254</v>
      </c>
      <c r="F386" s="24">
        <v>33</v>
      </c>
    </row>
    <row r="387" spans="1:6" s="1" customFormat="1" ht="25.5">
      <c r="A387" s="452">
        <v>168</v>
      </c>
      <c r="B387" s="21" t="s">
        <v>113</v>
      </c>
      <c r="C387" s="22" t="s">
        <v>204</v>
      </c>
      <c r="D387" s="23" t="s">
        <v>1280</v>
      </c>
      <c r="E387" s="23" t="s">
        <v>242</v>
      </c>
      <c r="F387" s="24">
        <v>59</v>
      </c>
    </row>
    <row r="388" spans="1:6" s="1" customFormat="1" ht="25.5">
      <c r="A388" s="452"/>
      <c r="B388" s="21" t="s">
        <v>754</v>
      </c>
      <c r="C388" s="22" t="s">
        <v>204</v>
      </c>
      <c r="D388" s="23" t="s">
        <v>1280</v>
      </c>
      <c r="E388" s="23" t="s">
        <v>242</v>
      </c>
      <c r="F388" s="24">
        <v>34</v>
      </c>
    </row>
    <row r="389" spans="1:6" s="1" customFormat="1" ht="12.75">
      <c r="A389" s="452">
        <v>169</v>
      </c>
      <c r="B389" s="21" t="s">
        <v>1053</v>
      </c>
      <c r="C389" s="22" t="s">
        <v>1126</v>
      </c>
      <c r="D389" s="23" t="s">
        <v>1280</v>
      </c>
      <c r="E389" s="23" t="s">
        <v>241</v>
      </c>
      <c r="F389" s="24">
        <v>59</v>
      </c>
    </row>
    <row r="390" spans="1:6" s="1" customFormat="1" ht="25.5">
      <c r="A390" s="452"/>
      <c r="B390" s="21" t="s">
        <v>26</v>
      </c>
      <c r="C390" s="22" t="s">
        <v>1126</v>
      </c>
      <c r="D390" s="23" t="s">
        <v>1280</v>
      </c>
      <c r="E390" s="23" t="s">
        <v>241</v>
      </c>
      <c r="F390" s="24">
        <v>34</v>
      </c>
    </row>
    <row r="391" spans="1:6" s="1" customFormat="1" ht="25.5">
      <c r="A391" s="452">
        <v>170</v>
      </c>
      <c r="B391" s="21" t="s">
        <v>1599</v>
      </c>
      <c r="C391" s="22" t="s">
        <v>505</v>
      </c>
      <c r="D391" s="23" t="s">
        <v>1280</v>
      </c>
      <c r="E391" s="23" t="s">
        <v>241</v>
      </c>
      <c r="F391" s="24">
        <v>59</v>
      </c>
    </row>
    <row r="392" spans="1:6" s="1" customFormat="1" ht="25.5">
      <c r="A392" s="452"/>
      <c r="B392" s="21" t="s">
        <v>28</v>
      </c>
      <c r="C392" s="22" t="s">
        <v>548</v>
      </c>
      <c r="D392" s="23" t="s">
        <v>1280</v>
      </c>
      <c r="E392" s="23" t="s">
        <v>241</v>
      </c>
      <c r="F392" s="24">
        <v>34</v>
      </c>
    </row>
    <row r="393" spans="1:6" s="9" customFormat="1" ht="19.5" customHeight="1">
      <c r="A393" s="102" t="s">
        <v>33</v>
      </c>
      <c r="B393" s="12"/>
      <c r="C393" s="45"/>
      <c r="D393" s="13"/>
      <c r="E393" s="13"/>
      <c r="F393" s="16"/>
    </row>
    <row r="394" spans="1:6" s="1" customFormat="1" ht="25.5">
      <c r="A394" s="452">
        <v>171</v>
      </c>
      <c r="B394" s="21" t="s">
        <v>1259</v>
      </c>
      <c r="C394" s="22" t="s">
        <v>106</v>
      </c>
      <c r="D394" s="23" t="s">
        <v>1280</v>
      </c>
      <c r="E394" s="23" t="s">
        <v>254</v>
      </c>
      <c r="F394" s="24">
        <v>51</v>
      </c>
    </row>
    <row r="395" spans="1:6" s="1" customFormat="1" ht="25.5">
      <c r="A395" s="452"/>
      <c r="B395" s="21" t="s">
        <v>1260</v>
      </c>
      <c r="C395" s="22" t="s">
        <v>106</v>
      </c>
      <c r="D395" s="23" t="s">
        <v>1280</v>
      </c>
      <c r="E395" s="23" t="s">
        <v>254</v>
      </c>
      <c r="F395" s="24">
        <v>36</v>
      </c>
    </row>
    <row r="396" spans="1:6" s="1" customFormat="1" ht="25.5">
      <c r="A396" s="452">
        <v>172</v>
      </c>
      <c r="B396" s="21" t="s">
        <v>988</v>
      </c>
      <c r="C396" s="22" t="s">
        <v>1200</v>
      </c>
      <c r="D396" s="23" t="s">
        <v>1280</v>
      </c>
      <c r="E396" s="23" t="s">
        <v>254</v>
      </c>
      <c r="F396" s="24">
        <v>54</v>
      </c>
    </row>
    <row r="397" spans="1:6" s="1" customFormat="1" ht="25.5">
      <c r="A397" s="452"/>
      <c r="B397" s="21" t="s">
        <v>1258</v>
      </c>
      <c r="C397" s="22" t="s">
        <v>1200</v>
      </c>
      <c r="D397" s="23" t="s">
        <v>1280</v>
      </c>
      <c r="E397" s="23" t="s">
        <v>254</v>
      </c>
      <c r="F397" s="24">
        <v>36</v>
      </c>
    </row>
    <row r="398" spans="1:6" s="1" customFormat="1" ht="25.5">
      <c r="A398" s="449">
        <v>173</v>
      </c>
      <c r="B398" s="21" t="s">
        <v>114</v>
      </c>
      <c r="C398" s="22" t="s">
        <v>1240</v>
      </c>
      <c r="D398" s="23" t="s">
        <v>1280</v>
      </c>
      <c r="E398" s="23" t="s">
        <v>242</v>
      </c>
      <c r="F398" s="24">
        <v>52</v>
      </c>
    </row>
    <row r="399" spans="1:6" s="1" customFormat="1" ht="25.5">
      <c r="A399" s="451"/>
      <c r="B399" s="21" t="s">
        <v>239</v>
      </c>
      <c r="C399" s="22" t="s">
        <v>1240</v>
      </c>
      <c r="D399" s="23" t="s">
        <v>1280</v>
      </c>
      <c r="E399" s="23" t="s">
        <v>242</v>
      </c>
      <c r="F399" s="24">
        <v>37</v>
      </c>
    </row>
    <row r="400" spans="1:6" s="1" customFormat="1" ht="25.5">
      <c r="A400" s="449">
        <v>174</v>
      </c>
      <c r="B400" s="21" t="s">
        <v>55</v>
      </c>
      <c r="C400" s="22" t="s">
        <v>1241</v>
      </c>
      <c r="D400" s="23" t="s">
        <v>1280</v>
      </c>
      <c r="E400" s="23" t="s">
        <v>242</v>
      </c>
      <c r="F400" s="24">
        <v>52</v>
      </c>
    </row>
    <row r="401" spans="1:6" s="1" customFormat="1" ht="25.5">
      <c r="A401" s="451"/>
      <c r="B401" s="21" t="s">
        <v>240</v>
      </c>
      <c r="C401" s="22" t="s">
        <v>1241</v>
      </c>
      <c r="D401" s="23" t="s">
        <v>1280</v>
      </c>
      <c r="E401" s="23" t="s">
        <v>242</v>
      </c>
      <c r="F401" s="24">
        <v>37</v>
      </c>
    </row>
    <row r="402" spans="1:6" s="1" customFormat="1" ht="38.25">
      <c r="A402" s="452">
        <v>175</v>
      </c>
      <c r="B402" s="21" t="s">
        <v>1054</v>
      </c>
      <c r="C402" s="22" t="s">
        <v>484</v>
      </c>
      <c r="D402" s="23" t="s">
        <v>1280</v>
      </c>
      <c r="E402" s="23" t="s">
        <v>241</v>
      </c>
      <c r="F402" s="24">
        <v>56</v>
      </c>
    </row>
    <row r="403" spans="1:6" s="1" customFormat="1" ht="38.25">
      <c r="A403" s="452"/>
      <c r="B403" s="21" t="s">
        <v>27</v>
      </c>
      <c r="C403" s="22" t="s">
        <v>484</v>
      </c>
      <c r="D403" s="23" t="s">
        <v>1280</v>
      </c>
      <c r="E403" s="23" t="s">
        <v>241</v>
      </c>
      <c r="F403" s="24">
        <v>36</v>
      </c>
    </row>
    <row r="404" spans="1:6" s="1" customFormat="1" ht="25.5">
      <c r="A404" s="452">
        <v>176</v>
      </c>
      <c r="B404" s="21" t="s">
        <v>424</v>
      </c>
      <c r="C404" s="22" t="s">
        <v>485</v>
      </c>
      <c r="D404" s="23" t="s">
        <v>1280</v>
      </c>
      <c r="E404" s="23" t="s">
        <v>241</v>
      </c>
      <c r="F404" s="24">
        <v>56</v>
      </c>
    </row>
    <row r="405" spans="1:6" s="1" customFormat="1" ht="25.5">
      <c r="A405" s="452"/>
      <c r="B405" s="21" t="s">
        <v>39</v>
      </c>
      <c r="C405" s="22" t="s">
        <v>485</v>
      </c>
      <c r="D405" s="23" t="s">
        <v>1280</v>
      </c>
      <c r="E405" s="23" t="s">
        <v>241</v>
      </c>
      <c r="F405" s="24">
        <v>36</v>
      </c>
    </row>
    <row r="406" spans="1:6" s="1" customFormat="1" ht="25.5">
      <c r="A406" s="452">
        <v>177</v>
      </c>
      <c r="B406" s="21" t="s">
        <v>751</v>
      </c>
      <c r="C406" s="22" t="s">
        <v>1044</v>
      </c>
      <c r="D406" s="23" t="s">
        <v>1280</v>
      </c>
      <c r="E406" s="23" t="s">
        <v>1001</v>
      </c>
      <c r="F406" s="24">
        <v>49</v>
      </c>
    </row>
    <row r="407" spans="1:6" s="1" customFormat="1" ht="25.5">
      <c r="A407" s="452"/>
      <c r="B407" s="21" t="s">
        <v>1611</v>
      </c>
      <c r="C407" s="22" t="s">
        <v>1044</v>
      </c>
      <c r="D407" s="23" t="s">
        <v>1280</v>
      </c>
      <c r="E407" s="23" t="s">
        <v>1001</v>
      </c>
      <c r="F407" s="24">
        <v>35</v>
      </c>
    </row>
    <row r="408" spans="1:6" s="1" customFormat="1" ht="25.5">
      <c r="A408" s="452">
        <v>178</v>
      </c>
      <c r="B408" s="21" t="s">
        <v>1544</v>
      </c>
      <c r="C408" s="22" t="s">
        <v>159</v>
      </c>
      <c r="D408" s="23" t="s">
        <v>1280</v>
      </c>
      <c r="E408" s="23" t="s">
        <v>252</v>
      </c>
      <c r="F408" s="24">
        <v>56</v>
      </c>
    </row>
    <row r="409" spans="1:6" s="1" customFormat="1" ht="25.5">
      <c r="A409" s="452"/>
      <c r="B409" s="21" t="s">
        <v>1184</v>
      </c>
      <c r="C409" s="22" t="s">
        <v>159</v>
      </c>
      <c r="D409" s="23" t="s">
        <v>1280</v>
      </c>
      <c r="E409" s="23" t="s">
        <v>252</v>
      </c>
      <c r="F409" s="24">
        <v>36</v>
      </c>
    </row>
    <row r="410" spans="1:6" s="9" customFormat="1" ht="19.5" customHeight="1">
      <c r="A410" s="95" t="s">
        <v>558</v>
      </c>
      <c r="B410" s="12"/>
      <c r="C410" s="45"/>
      <c r="D410" s="13"/>
      <c r="E410" s="13"/>
      <c r="F410" s="16"/>
    </row>
    <row r="411" spans="1:6" s="1" customFormat="1" ht="25.5">
      <c r="A411" s="452">
        <v>179</v>
      </c>
      <c r="B411" s="21" t="s">
        <v>875</v>
      </c>
      <c r="C411" s="22" t="s">
        <v>1381</v>
      </c>
      <c r="D411" s="23" t="s">
        <v>1280</v>
      </c>
      <c r="E411" s="23" t="s">
        <v>249</v>
      </c>
      <c r="F411" s="24">
        <v>78</v>
      </c>
    </row>
    <row r="412" spans="1:6" s="1" customFormat="1" ht="25.5">
      <c r="A412" s="452"/>
      <c r="B412" s="21" t="s">
        <v>876</v>
      </c>
      <c r="C412" s="22" t="s">
        <v>1381</v>
      </c>
      <c r="D412" s="23" t="s">
        <v>1280</v>
      </c>
      <c r="E412" s="23" t="s">
        <v>249</v>
      </c>
      <c r="F412" s="24">
        <v>42</v>
      </c>
    </row>
    <row r="413" spans="1:6" s="1" customFormat="1" ht="38.25">
      <c r="A413" s="452">
        <v>180</v>
      </c>
      <c r="B413" s="21" t="s">
        <v>57</v>
      </c>
      <c r="C413" s="22" t="s">
        <v>801</v>
      </c>
      <c r="D413" s="23" t="s">
        <v>1280</v>
      </c>
      <c r="E413" s="23" t="s">
        <v>242</v>
      </c>
      <c r="F413" s="24">
        <v>52</v>
      </c>
    </row>
    <row r="414" spans="1:6" s="1" customFormat="1" ht="38.25">
      <c r="A414" s="452"/>
      <c r="B414" s="21" t="s">
        <v>752</v>
      </c>
      <c r="C414" s="22" t="s">
        <v>801</v>
      </c>
      <c r="D414" s="23" t="s">
        <v>1280</v>
      </c>
      <c r="E414" s="23" t="s">
        <v>242</v>
      </c>
      <c r="F414" s="24">
        <v>43</v>
      </c>
    </row>
    <row r="415" spans="1:6" s="1" customFormat="1" ht="25.5">
      <c r="A415" s="452">
        <v>181</v>
      </c>
      <c r="B415" s="21" t="s">
        <v>1601</v>
      </c>
      <c r="C415" s="22" t="s">
        <v>1284</v>
      </c>
      <c r="D415" s="23" t="s">
        <v>1280</v>
      </c>
      <c r="E415" s="23" t="s">
        <v>241</v>
      </c>
      <c r="F415" s="24">
        <v>54</v>
      </c>
    </row>
    <row r="416" spans="1:6" s="1" customFormat="1" ht="25.5">
      <c r="A416" s="452"/>
      <c r="B416" s="21" t="s">
        <v>1277</v>
      </c>
      <c r="C416" s="22" t="s">
        <v>1284</v>
      </c>
      <c r="D416" s="23" t="s">
        <v>1280</v>
      </c>
      <c r="E416" s="23" t="s">
        <v>241</v>
      </c>
      <c r="F416" s="24">
        <v>46</v>
      </c>
    </row>
    <row r="417" spans="1:6" s="9" customFormat="1" ht="19.5" customHeight="1">
      <c r="A417" s="95" t="s">
        <v>1606</v>
      </c>
      <c r="B417" s="12"/>
      <c r="C417" s="45"/>
      <c r="D417" s="13"/>
      <c r="E417" s="13"/>
      <c r="F417" s="16"/>
    </row>
    <row r="418" spans="1:6" s="1" customFormat="1" ht="25.5">
      <c r="A418" s="452">
        <v>182</v>
      </c>
      <c r="B418" s="21" t="s">
        <v>1271</v>
      </c>
      <c r="C418" s="22" t="s">
        <v>1381</v>
      </c>
      <c r="D418" s="23" t="s">
        <v>1280</v>
      </c>
      <c r="E418" s="23" t="s">
        <v>249</v>
      </c>
      <c r="F418" s="24">
        <v>78</v>
      </c>
    </row>
    <row r="419" spans="1:6" s="1" customFormat="1" ht="25.5">
      <c r="A419" s="452"/>
      <c r="B419" s="21" t="s">
        <v>1272</v>
      </c>
      <c r="C419" s="22" t="s">
        <v>1381</v>
      </c>
      <c r="D419" s="23" t="s">
        <v>1280</v>
      </c>
      <c r="E419" s="23" t="s">
        <v>249</v>
      </c>
      <c r="F419" s="24">
        <v>42</v>
      </c>
    </row>
    <row r="420" spans="1:6" s="1" customFormat="1" ht="25.5">
      <c r="A420" s="452">
        <v>183</v>
      </c>
      <c r="B420" s="21" t="s">
        <v>995</v>
      </c>
      <c r="C420" s="22" t="s">
        <v>1284</v>
      </c>
      <c r="D420" s="23" t="s">
        <v>1280</v>
      </c>
      <c r="E420" s="23" t="s">
        <v>241</v>
      </c>
      <c r="F420" s="24">
        <v>54</v>
      </c>
    </row>
    <row r="421" spans="1:6" s="1" customFormat="1" ht="25.5">
      <c r="A421" s="452"/>
      <c r="B421" s="21" t="s">
        <v>1046</v>
      </c>
      <c r="C421" s="22" t="s">
        <v>1284</v>
      </c>
      <c r="D421" s="23" t="s">
        <v>1280</v>
      </c>
      <c r="E421" s="23" t="s">
        <v>241</v>
      </c>
      <c r="F421" s="24">
        <v>46</v>
      </c>
    </row>
    <row r="422" spans="1:6" s="1" customFormat="1" ht="25.5">
      <c r="A422" s="452">
        <v>184</v>
      </c>
      <c r="B422" s="21" t="s">
        <v>1273</v>
      </c>
      <c r="C422" s="22" t="s">
        <v>1543</v>
      </c>
      <c r="D422" s="23" t="s">
        <v>1280</v>
      </c>
      <c r="E422" s="23" t="s">
        <v>247</v>
      </c>
      <c r="F422" s="24">
        <v>60</v>
      </c>
    </row>
    <row r="423" spans="1:6" s="1" customFormat="1" ht="25.5">
      <c r="A423" s="452"/>
      <c r="B423" s="21" t="s">
        <v>1274</v>
      </c>
      <c r="C423" s="22" t="s">
        <v>1543</v>
      </c>
      <c r="D423" s="23" t="s">
        <v>1280</v>
      </c>
      <c r="E423" s="23" t="s">
        <v>247</v>
      </c>
      <c r="F423" s="24">
        <v>33</v>
      </c>
    </row>
    <row r="424" spans="1:6" s="9" customFormat="1" ht="19.5" customHeight="1">
      <c r="A424" s="95" t="s">
        <v>559</v>
      </c>
      <c r="B424" s="12"/>
      <c r="C424" s="45"/>
      <c r="D424" s="13"/>
      <c r="E424" s="13"/>
      <c r="F424" s="16"/>
    </row>
    <row r="425" spans="1:6" s="1" customFormat="1" ht="25.5">
      <c r="A425" s="452">
        <v>185</v>
      </c>
      <c r="B425" s="21" t="s">
        <v>1029</v>
      </c>
      <c r="C425" s="22" t="s">
        <v>1041</v>
      </c>
      <c r="D425" s="23" t="s">
        <v>1280</v>
      </c>
      <c r="E425" s="23" t="s">
        <v>245</v>
      </c>
      <c r="F425" s="24">
        <v>56</v>
      </c>
    </row>
    <row r="426" spans="1:6" s="1" customFormat="1" ht="38.25">
      <c r="A426" s="452"/>
      <c r="B426" s="21" t="s">
        <v>1030</v>
      </c>
      <c r="C426" s="22" t="s">
        <v>1041</v>
      </c>
      <c r="D426" s="23" t="s">
        <v>1280</v>
      </c>
      <c r="E426" s="23" t="s">
        <v>245</v>
      </c>
      <c r="F426" s="24">
        <v>45</v>
      </c>
    </row>
    <row r="427" spans="1:6" s="1" customFormat="1" ht="38.25">
      <c r="A427" s="452">
        <v>186</v>
      </c>
      <c r="B427" s="21" t="s">
        <v>1570</v>
      </c>
      <c r="C427" s="22" t="s">
        <v>503</v>
      </c>
      <c r="D427" s="23" t="s">
        <v>1280</v>
      </c>
      <c r="E427" s="23" t="s">
        <v>241</v>
      </c>
      <c r="F427" s="24">
        <v>54</v>
      </c>
    </row>
    <row r="428" spans="1:6" s="1" customFormat="1" ht="25.5">
      <c r="A428" s="452"/>
      <c r="B428" s="21" t="s">
        <v>19</v>
      </c>
      <c r="C428" s="22" t="s">
        <v>503</v>
      </c>
      <c r="D428" s="23" t="s">
        <v>1280</v>
      </c>
      <c r="E428" s="23" t="s">
        <v>241</v>
      </c>
      <c r="F428" s="24">
        <v>38</v>
      </c>
    </row>
    <row r="429" spans="1:6" s="9" customFormat="1" ht="19.5" customHeight="1">
      <c r="A429" s="95" t="s">
        <v>1608</v>
      </c>
      <c r="B429" s="12"/>
      <c r="C429" s="45"/>
      <c r="D429" s="13"/>
      <c r="E429" s="13"/>
      <c r="F429" s="16"/>
    </row>
    <row r="430" spans="1:6" s="1" customFormat="1" ht="38.25">
      <c r="A430" s="452">
        <v>187</v>
      </c>
      <c r="B430" s="21" t="s">
        <v>992</v>
      </c>
      <c r="C430" s="22" t="s">
        <v>447</v>
      </c>
      <c r="D430" s="23" t="s">
        <v>1280</v>
      </c>
      <c r="E430" s="23" t="s">
        <v>244</v>
      </c>
      <c r="F430" s="24">
        <v>50</v>
      </c>
    </row>
    <row r="431" spans="1:6" s="1" customFormat="1" ht="38.25">
      <c r="A431" s="452"/>
      <c r="B431" s="21" t="s">
        <v>993</v>
      </c>
      <c r="C431" s="22" t="s">
        <v>447</v>
      </c>
      <c r="D431" s="23" t="s">
        <v>1280</v>
      </c>
      <c r="E431" s="23" t="s">
        <v>244</v>
      </c>
      <c r="F431" s="24">
        <v>27</v>
      </c>
    </row>
    <row r="432" spans="1:6" s="1" customFormat="1" ht="25.5">
      <c r="A432" s="452">
        <v>188</v>
      </c>
      <c r="B432" s="21" t="s">
        <v>1336</v>
      </c>
      <c r="C432" s="22" t="s">
        <v>161</v>
      </c>
      <c r="D432" s="23" t="s">
        <v>1280</v>
      </c>
      <c r="E432" s="23" t="s">
        <v>250</v>
      </c>
      <c r="F432" s="24">
        <v>62</v>
      </c>
    </row>
    <row r="433" spans="1:6" s="1" customFormat="1" ht="25.5">
      <c r="A433" s="452"/>
      <c r="B433" s="21" t="s">
        <v>1337</v>
      </c>
      <c r="C433" s="22" t="s">
        <v>161</v>
      </c>
      <c r="D433" s="23" t="s">
        <v>1280</v>
      </c>
      <c r="E433" s="23" t="s">
        <v>250</v>
      </c>
      <c r="F433" s="24">
        <v>40</v>
      </c>
    </row>
    <row r="434" spans="1:6" s="1" customFormat="1" ht="25.5">
      <c r="A434" s="452">
        <v>189</v>
      </c>
      <c r="B434" s="21" t="s">
        <v>693</v>
      </c>
      <c r="C434" s="22" t="s">
        <v>654</v>
      </c>
      <c r="D434" s="23" t="s">
        <v>1280</v>
      </c>
      <c r="E434" s="23" t="s">
        <v>245</v>
      </c>
      <c r="F434" s="24">
        <v>56</v>
      </c>
    </row>
    <row r="435" spans="1:6" s="1" customFormat="1" ht="38.25">
      <c r="A435" s="452"/>
      <c r="B435" s="21" t="s">
        <v>1031</v>
      </c>
      <c r="C435" s="22" t="s">
        <v>654</v>
      </c>
      <c r="D435" s="23" t="s">
        <v>1280</v>
      </c>
      <c r="E435" s="23" t="s">
        <v>245</v>
      </c>
      <c r="F435" s="24">
        <v>45</v>
      </c>
    </row>
    <row r="436" spans="1:6" s="1" customFormat="1" ht="25.5">
      <c r="A436" s="452">
        <v>190</v>
      </c>
      <c r="B436" s="21" t="s">
        <v>1048</v>
      </c>
      <c r="C436" s="22" t="s">
        <v>500</v>
      </c>
      <c r="D436" s="23" t="s">
        <v>1280</v>
      </c>
      <c r="E436" s="23" t="s">
        <v>241</v>
      </c>
      <c r="F436" s="24">
        <v>54</v>
      </c>
    </row>
    <row r="437" spans="1:6" s="1" customFormat="1" ht="25.5">
      <c r="A437" s="452"/>
      <c r="B437" s="21" t="s">
        <v>257</v>
      </c>
      <c r="C437" s="22" t="s">
        <v>500</v>
      </c>
      <c r="D437" s="23" t="s">
        <v>1280</v>
      </c>
      <c r="E437" s="23" t="s">
        <v>241</v>
      </c>
      <c r="F437" s="24">
        <v>38</v>
      </c>
    </row>
    <row r="438" spans="1:6" s="9" customFormat="1" ht="19.5" customHeight="1">
      <c r="A438" s="95" t="s">
        <v>1607</v>
      </c>
      <c r="B438" s="12"/>
      <c r="C438" s="45"/>
      <c r="D438" s="13"/>
      <c r="E438" s="13"/>
      <c r="F438" s="16"/>
    </row>
    <row r="439" spans="1:6" s="1" customFormat="1" ht="38.25">
      <c r="A439" s="452">
        <v>191</v>
      </c>
      <c r="B439" s="21" t="s">
        <v>877</v>
      </c>
      <c r="C439" s="22" t="s">
        <v>543</v>
      </c>
      <c r="D439" s="23" t="s">
        <v>1280</v>
      </c>
      <c r="E439" s="23" t="s">
        <v>249</v>
      </c>
      <c r="F439" s="24">
        <v>95</v>
      </c>
    </row>
    <row r="440" spans="1:6" s="1" customFormat="1" ht="38.25">
      <c r="A440" s="452"/>
      <c r="B440" s="21" t="s">
        <v>1275</v>
      </c>
      <c r="C440" s="22" t="s">
        <v>543</v>
      </c>
      <c r="D440" s="23" t="s">
        <v>1280</v>
      </c>
      <c r="E440" s="23" t="s">
        <v>249</v>
      </c>
      <c r="F440" s="24">
        <v>58</v>
      </c>
    </row>
    <row r="441" spans="1:6" s="1" customFormat="1" ht="38.25">
      <c r="A441" s="452">
        <v>192</v>
      </c>
      <c r="B441" s="21" t="s">
        <v>878</v>
      </c>
      <c r="C441" s="22" t="s">
        <v>543</v>
      </c>
      <c r="D441" s="23" t="s">
        <v>1280</v>
      </c>
      <c r="E441" s="23" t="s">
        <v>249</v>
      </c>
      <c r="F441" s="24">
        <v>95</v>
      </c>
    </row>
    <row r="442" spans="1:6" s="1" customFormat="1" ht="38.25">
      <c r="A442" s="452"/>
      <c r="B442" s="21" t="s">
        <v>985</v>
      </c>
      <c r="C442" s="22" t="s">
        <v>543</v>
      </c>
      <c r="D442" s="23" t="s">
        <v>1280</v>
      </c>
      <c r="E442" s="23" t="s">
        <v>249</v>
      </c>
      <c r="F442" s="24">
        <v>58</v>
      </c>
    </row>
    <row r="443" spans="1:6" s="1" customFormat="1" ht="38.25">
      <c r="A443" s="452">
        <v>193</v>
      </c>
      <c r="B443" s="21" t="s">
        <v>1057</v>
      </c>
      <c r="C443" s="22" t="s">
        <v>1058</v>
      </c>
      <c r="D443" s="23" t="s">
        <v>1280</v>
      </c>
      <c r="E443" s="23" t="s">
        <v>241</v>
      </c>
      <c r="F443" s="24">
        <v>59</v>
      </c>
    </row>
    <row r="444" spans="1:6" s="1" customFormat="1" ht="38.25">
      <c r="A444" s="452"/>
      <c r="B444" s="21" t="s">
        <v>1622</v>
      </c>
      <c r="C444" s="22" t="s">
        <v>1058</v>
      </c>
      <c r="D444" s="23" t="s">
        <v>1280</v>
      </c>
      <c r="E444" s="23" t="s">
        <v>241</v>
      </c>
      <c r="F444" s="24">
        <v>36</v>
      </c>
    </row>
    <row r="445" spans="1:6" s="9" customFormat="1" ht="19.5" customHeight="1">
      <c r="A445" s="95" t="s">
        <v>560</v>
      </c>
      <c r="B445" s="12"/>
      <c r="C445" s="45"/>
      <c r="D445" s="13"/>
      <c r="E445" s="13"/>
      <c r="F445" s="16"/>
    </row>
    <row r="446" spans="1:6" s="1" customFormat="1" ht="38.25">
      <c r="A446" s="452">
        <v>194</v>
      </c>
      <c r="B446" s="21" t="s">
        <v>994</v>
      </c>
      <c r="C446" s="22" t="s">
        <v>1541</v>
      </c>
      <c r="D446" s="23" t="s">
        <v>1280</v>
      </c>
      <c r="E446" s="23" t="s">
        <v>241</v>
      </c>
      <c r="F446" s="24">
        <v>59</v>
      </c>
    </row>
    <row r="447" spans="1:6" s="1" customFormat="1" ht="38.25">
      <c r="A447" s="452"/>
      <c r="B447" s="21" t="s">
        <v>72</v>
      </c>
      <c r="C447" s="22" t="s">
        <v>1541</v>
      </c>
      <c r="D447" s="23" t="s">
        <v>1280</v>
      </c>
      <c r="E447" s="23" t="s">
        <v>241</v>
      </c>
      <c r="F447" s="24">
        <v>42</v>
      </c>
    </row>
    <row r="448" spans="1:6" s="9" customFormat="1" ht="19.5" customHeight="1">
      <c r="A448" s="95" t="s">
        <v>146</v>
      </c>
      <c r="B448" s="12"/>
      <c r="C448" s="45"/>
      <c r="D448" s="13"/>
      <c r="E448" s="13"/>
      <c r="F448" s="16"/>
    </row>
    <row r="449" spans="1:6" s="1" customFormat="1" ht="25.5">
      <c r="A449" s="452">
        <v>195</v>
      </c>
      <c r="B449" s="21" t="s">
        <v>182</v>
      </c>
      <c r="C449" s="22" t="s">
        <v>1039</v>
      </c>
      <c r="D449" s="23" t="s">
        <v>1280</v>
      </c>
      <c r="E449" s="23" t="s">
        <v>248</v>
      </c>
      <c r="F449" s="24">
        <v>48</v>
      </c>
    </row>
    <row r="450" spans="1:6" s="1" customFormat="1" ht="25.5">
      <c r="A450" s="452"/>
      <c r="B450" s="21" t="s">
        <v>1106</v>
      </c>
      <c r="C450" s="22" t="s">
        <v>1039</v>
      </c>
      <c r="D450" s="23" t="s">
        <v>1280</v>
      </c>
      <c r="E450" s="23" t="s">
        <v>248</v>
      </c>
      <c r="F450" s="24">
        <v>48</v>
      </c>
    </row>
    <row r="451" spans="1:6" s="1" customFormat="1" ht="25.5">
      <c r="A451" s="452">
        <v>196</v>
      </c>
      <c r="B451" s="21" t="s">
        <v>989</v>
      </c>
      <c r="C451" s="22" t="s">
        <v>1242</v>
      </c>
      <c r="D451" s="23" t="s">
        <v>1280</v>
      </c>
      <c r="E451" s="23" t="s">
        <v>242</v>
      </c>
      <c r="F451" s="24">
        <v>51</v>
      </c>
    </row>
    <row r="452" spans="1:6" s="1" customFormat="1" ht="25.5">
      <c r="A452" s="452"/>
      <c r="B452" s="21" t="s">
        <v>990</v>
      </c>
      <c r="C452" s="22" t="s">
        <v>1242</v>
      </c>
      <c r="D452" s="23" t="s">
        <v>1280</v>
      </c>
      <c r="E452" s="23" t="s">
        <v>242</v>
      </c>
      <c r="F452" s="24">
        <v>51</v>
      </c>
    </row>
    <row r="453" spans="1:6" s="1" customFormat="1" ht="25.5">
      <c r="A453" s="452">
        <v>197</v>
      </c>
      <c r="B453" s="21" t="s">
        <v>777</v>
      </c>
      <c r="C453" s="22" t="s">
        <v>1246</v>
      </c>
      <c r="D453" s="23" t="s">
        <v>1280</v>
      </c>
      <c r="E453" s="23" t="s">
        <v>251</v>
      </c>
      <c r="F453" s="24">
        <v>65</v>
      </c>
    </row>
    <row r="454" spans="1:6" s="1" customFormat="1" ht="25.5">
      <c r="A454" s="452"/>
      <c r="B454" s="21" t="s">
        <v>170</v>
      </c>
      <c r="C454" s="22" t="s">
        <v>1246</v>
      </c>
      <c r="D454" s="23" t="s">
        <v>1280</v>
      </c>
      <c r="E454" s="23" t="s">
        <v>251</v>
      </c>
      <c r="F454" s="24">
        <v>65</v>
      </c>
    </row>
    <row r="455" spans="1:6" s="1" customFormat="1" ht="25.5">
      <c r="A455" s="452">
        <v>198</v>
      </c>
      <c r="B455" s="21" t="s">
        <v>1568</v>
      </c>
      <c r="C455" s="22" t="s">
        <v>557</v>
      </c>
      <c r="D455" s="23" t="s">
        <v>1280</v>
      </c>
      <c r="E455" s="23" t="s">
        <v>241</v>
      </c>
      <c r="F455" s="24">
        <v>52</v>
      </c>
    </row>
    <row r="456" spans="1:6" s="1" customFormat="1" ht="25.5">
      <c r="A456" s="452"/>
      <c r="B456" s="21" t="s">
        <v>394</v>
      </c>
      <c r="C456" s="22" t="s">
        <v>1201</v>
      </c>
      <c r="D456" s="23" t="s">
        <v>1280</v>
      </c>
      <c r="E456" s="23" t="s">
        <v>241</v>
      </c>
      <c r="F456" s="24">
        <v>49</v>
      </c>
    </row>
    <row r="457" spans="1:6" s="1" customFormat="1" ht="25.5">
      <c r="A457" s="449">
        <v>199</v>
      </c>
      <c r="B457" s="21" t="s">
        <v>991</v>
      </c>
      <c r="C457" s="22" t="s">
        <v>1128</v>
      </c>
      <c r="D457" s="23" t="s">
        <v>1280</v>
      </c>
      <c r="E457" s="23" t="s">
        <v>241</v>
      </c>
      <c r="F457" s="24">
        <v>69</v>
      </c>
    </row>
    <row r="458" spans="1:6" s="1" customFormat="1" ht="25.5">
      <c r="A458" s="451"/>
      <c r="B458" s="21" t="s">
        <v>222</v>
      </c>
      <c r="C458" s="22" t="s">
        <v>1128</v>
      </c>
      <c r="D458" s="23" t="s">
        <v>1280</v>
      </c>
      <c r="E458" s="23" t="s">
        <v>241</v>
      </c>
      <c r="F458" s="24">
        <v>49</v>
      </c>
    </row>
    <row r="459" spans="1:6" s="53" customFormat="1" ht="19.5" customHeight="1">
      <c r="A459" s="101" t="s">
        <v>167</v>
      </c>
      <c r="B459" s="58"/>
      <c r="C459" s="58"/>
      <c r="D459" s="86"/>
      <c r="E459" s="58"/>
      <c r="F459" s="58"/>
    </row>
    <row r="460" spans="1:6" s="50" customFormat="1" ht="38.25">
      <c r="A460" s="48">
        <v>200</v>
      </c>
      <c r="B460" s="39" t="s">
        <v>163</v>
      </c>
      <c r="C460" s="40" t="s">
        <v>728</v>
      </c>
      <c r="D460" s="40" t="s">
        <v>1280</v>
      </c>
      <c r="E460" s="41" t="s">
        <v>243</v>
      </c>
      <c r="F460" s="51">
        <v>66</v>
      </c>
    </row>
    <row r="461" spans="1:6" s="9" customFormat="1" ht="19.5" customHeight="1">
      <c r="A461" s="95" t="s">
        <v>1007</v>
      </c>
      <c r="B461" s="12"/>
      <c r="C461" s="45"/>
      <c r="D461" s="13"/>
      <c r="E461" s="13"/>
      <c r="F461" s="16"/>
    </row>
    <row r="462" spans="1:6" s="1" customFormat="1" ht="12.75">
      <c r="A462" s="452">
        <v>201</v>
      </c>
      <c r="B462" s="21" t="s">
        <v>1179</v>
      </c>
      <c r="C462" s="22" t="s">
        <v>135</v>
      </c>
      <c r="D462" s="23" t="s">
        <v>1280</v>
      </c>
      <c r="E462" s="23" t="s">
        <v>244</v>
      </c>
      <c r="F462" s="24">
        <v>50</v>
      </c>
    </row>
    <row r="463" spans="1:6" s="1" customFormat="1" ht="12.75">
      <c r="A463" s="452"/>
      <c r="B463" s="21" t="s">
        <v>776</v>
      </c>
      <c r="C463" s="22" t="s">
        <v>135</v>
      </c>
      <c r="D463" s="23" t="s">
        <v>1280</v>
      </c>
      <c r="E463" s="23" t="s">
        <v>244</v>
      </c>
      <c r="F463" s="24">
        <v>32</v>
      </c>
    </row>
    <row r="464" spans="1:6" s="1" customFormat="1" ht="25.5">
      <c r="A464" s="452">
        <v>202</v>
      </c>
      <c r="B464" s="21" t="s">
        <v>750</v>
      </c>
      <c r="C464" s="22" t="s">
        <v>800</v>
      </c>
      <c r="D464" s="23" t="s">
        <v>1280</v>
      </c>
      <c r="E464" s="23" t="s">
        <v>245</v>
      </c>
      <c r="F464" s="24">
        <v>51</v>
      </c>
    </row>
    <row r="465" spans="1:6" s="1" customFormat="1" ht="25.5">
      <c r="A465" s="452"/>
      <c r="B465" s="21" t="s">
        <v>1186</v>
      </c>
      <c r="C465" s="22" t="s">
        <v>800</v>
      </c>
      <c r="D465" s="23" t="s">
        <v>1280</v>
      </c>
      <c r="E465" s="23" t="s">
        <v>245</v>
      </c>
      <c r="F465" s="24">
        <v>38</v>
      </c>
    </row>
    <row r="466" spans="1:6" s="1" customFormat="1" ht="25.5">
      <c r="A466" s="452">
        <v>203</v>
      </c>
      <c r="B466" s="21" t="s">
        <v>696</v>
      </c>
      <c r="C466" s="22" t="s">
        <v>1410</v>
      </c>
      <c r="D466" s="23" t="s">
        <v>1280</v>
      </c>
      <c r="E466" s="23" t="s">
        <v>242</v>
      </c>
      <c r="F466" s="24">
        <v>53</v>
      </c>
    </row>
    <row r="467" spans="1:6" s="1" customFormat="1" ht="25.5">
      <c r="A467" s="452"/>
      <c r="B467" s="21" t="s">
        <v>75</v>
      </c>
      <c r="C467" s="22" t="s">
        <v>1410</v>
      </c>
      <c r="D467" s="23" t="s">
        <v>1280</v>
      </c>
      <c r="E467" s="23" t="s">
        <v>242</v>
      </c>
      <c r="F467" s="24">
        <v>36</v>
      </c>
    </row>
    <row r="468" spans="1:6" s="1" customFormat="1" ht="25.5">
      <c r="A468" s="452">
        <v>204</v>
      </c>
      <c r="B468" s="21" t="s">
        <v>1602</v>
      </c>
      <c r="C468" s="22" t="s">
        <v>489</v>
      </c>
      <c r="D468" s="23" t="s">
        <v>1280</v>
      </c>
      <c r="E468" s="23" t="s">
        <v>241</v>
      </c>
      <c r="F468" s="24">
        <v>54</v>
      </c>
    </row>
    <row r="469" spans="1:6" s="1" customFormat="1" ht="25.5">
      <c r="A469" s="452"/>
      <c r="B469" s="21" t="s">
        <v>260</v>
      </c>
      <c r="C469" s="22" t="s">
        <v>1202</v>
      </c>
      <c r="D469" s="23" t="s">
        <v>1280</v>
      </c>
      <c r="E469" s="23" t="s">
        <v>241</v>
      </c>
      <c r="F469" s="24">
        <v>36</v>
      </c>
    </row>
    <row r="470" spans="1:6" s="1" customFormat="1" ht="25.5">
      <c r="A470" s="452">
        <v>205</v>
      </c>
      <c r="B470" s="21" t="s">
        <v>1573</v>
      </c>
      <c r="C470" s="22" t="s">
        <v>490</v>
      </c>
      <c r="D470" s="23" t="s">
        <v>1280</v>
      </c>
      <c r="E470" s="23" t="s">
        <v>241</v>
      </c>
      <c r="F470" s="24">
        <v>54</v>
      </c>
    </row>
    <row r="471" spans="1:6" s="1" customFormat="1" ht="25.5">
      <c r="A471" s="452"/>
      <c r="B471" s="21" t="s">
        <v>75</v>
      </c>
      <c r="C471" s="22" t="s">
        <v>490</v>
      </c>
      <c r="D471" s="23" t="s">
        <v>1280</v>
      </c>
      <c r="E471" s="23" t="s">
        <v>241</v>
      </c>
      <c r="F471" s="24">
        <v>36</v>
      </c>
    </row>
    <row r="472" spans="1:6" s="9" customFormat="1" ht="19.5" customHeight="1">
      <c r="A472" s="95" t="s">
        <v>1005</v>
      </c>
      <c r="B472" s="12"/>
      <c r="C472" s="45"/>
      <c r="D472" s="13"/>
      <c r="E472" s="13"/>
      <c r="F472" s="16"/>
    </row>
    <row r="473" spans="1:6" s="1" customFormat="1" ht="25.5">
      <c r="A473" s="452">
        <v>206</v>
      </c>
      <c r="B473" s="21" t="s">
        <v>1623</v>
      </c>
      <c r="C473" s="22" t="s">
        <v>22</v>
      </c>
      <c r="D473" s="23" t="s">
        <v>1280</v>
      </c>
      <c r="E473" s="23" t="s">
        <v>244</v>
      </c>
      <c r="F473" s="24">
        <v>47</v>
      </c>
    </row>
    <row r="474" spans="1:6" s="1" customFormat="1" ht="25.5">
      <c r="A474" s="452"/>
      <c r="B474" s="21" t="s">
        <v>976</v>
      </c>
      <c r="C474" s="22" t="s">
        <v>22</v>
      </c>
      <c r="D474" s="23" t="s">
        <v>1280</v>
      </c>
      <c r="E474" s="23" t="s">
        <v>244</v>
      </c>
      <c r="F474" s="24">
        <v>25</v>
      </c>
    </row>
    <row r="475" spans="1:6" s="1" customFormat="1" ht="25.5">
      <c r="A475" s="452">
        <v>207</v>
      </c>
      <c r="B475" s="21" t="s">
        <v>1348</v>
      </c>
      <c r="C475" s="22" t="s">
        <v>1199</v>
      </c>
      <c r="D475" s="23" t="s">
        <v>1280</v>
      </c>
      <c r="E475" s="23" t="s">
        <v>246</v>
      </c>
      <c r="F475" s="24">
        <v>49</v>
      </c>
    </row>
    <row r="476" spans="1:6" s="1" customFormat="1" ht="25.5">
      <c r="A476" s="452"/>
      <c r="B476" s="21" t="s">
        <v>138</v>
      </c>
      <c r="C476" s="22" t="s">
        <v>1199</v>
      </c>
      <c r="D476" s="23" t="s">
        <v>1280</v>
      </c>
      <c r="E476" s="23" t="s">
        <v>246</v>
      </c>
      <c r="F476" s="24">
        <v>28</v>
      </c>
    </row>
    <row r="477" spans="1:6" s="1" customFormat="1" ht="25.5">
      <c r="A477" s="452">
        <v>208</v>
      </c>
      <c r="B477" s="21" t="s">
        <v>413</v>
      </c>
      <c r="C477" s="22" t="s">
        <v>206</v>
      </c>
      <c r="D477" s="23" t="s">
        <v>1280</v>
      </c>
      <c r="E477" s="23" t="s">
        <v>242</v>
      </c>
      <c r="F477" s="24">
        <v>46</v>
      </c>
    </row>
    <row r="478" spans="1:6" s="1" customFormat="1" ht="25.5">
      <c r="A478" s="452"/>
      <c r="B478" s="21" t="s">
        <v>138</v>
      </c>
      <c r="C478" s="22" t="s">
        <v>206</v>
      </c>
      <c r="D478" s="23" t="s">
        <v>1280</v>
      </c>
      <c r="E478" s="23" t="s">
        <v>242</v>
      </c>
      <c r="F478" s="24">
        <v>27</v>
      </c>
    </row>
    <row r="479" spans="1:6" s="1" customFormat="1" ht="25.5">
      <c r="A479" s="452">
        <v>209</v>
      </c>
      <c r="B479" s="21" t="s">
        <v>468</v>
      </c>
      <c r="C479" s="22" t="s">
        <v>802</v>
      </c>
      <c r="D479" s="23" t="s">
        <v>1280</v>
      </c>
      <c r="E479" s="23" t="s">
        <v>242</v>
      </c>
      <c r="F479" s="24">
        <v>46</v>
      </c>
    </row>
    <row r="480" spans="1:6" s="1" customFormat="1" ht="25.5">
      <c r="A480" s="452"/>
      <c r="B480" s="21" t="s">
        <v>138</v>
      </c>
      <c r="C480" s="22" t="s">
        <v>802</v>
      </c>
      <c r="D480" s="23" t="s">
        <v>1280</v>
      </c>
      <c r="E480" s="23" t="s">
        <v>242</v>
      </c>
      <c r="F480" s="24">
        <v>27</v>
      </c>
    </row>
    <row r="481" spans="1:6" s="1" customFormat="1" ht="25.5">
      <c r="A481" s="449">
        <v>210</v>
      </c>
      <c r="B481" s="21" t="s">
        <v>1056</v>
      </c>
      <c r="C481" s="22" t="s">
        <v>501</v>
      </c>
      <c r="D481" s="23" t="s">
        <v>1280</v>
      </c>
      <c r="E481" s="23" t="s">
        <v>241</v>
      </c>
      <c r="F481" s="24">
        <v>49</v>
      </c>
    </row>
    <row r="482" spans="1:6" s="1" customFormat="1" ht="25.5">
      <c r="A482" s="450"/>
      <c r="B482" s="21" t="s">
        <v>1263</v>
      </c>
      <c r="C482" s="22" t="s">
        <v>501</v>
      </c>
      <c r="D482" s="23" t="s">
        <v>1280</v>
      </c>
      <c r="E482" s="23" t="s">
        <v>241</v>
      </c>
      <c r="F482" s="24">
        <v>32</v>
      </c>
    </row>
    <row r="483" spans="1:6" s="1" customFormat="1" ht="25.5">
      <c r="A483" s="452">
        <v>211</v>
      </c>
      <c r="B483" s="21" t="s">
        <v>307</v>
      </c>
      <c r="C483" s="22" t="s">
        <v>493</v>
      </c>
      <c r="D483" s="23" t="s">
        <v>1280</v>
      </c>
      <c r="E483" s="23" t="s">
        <v>252</v>
      </c>
      <c r="F483" s="24">
        <v>58</v>
      </c>
    </row>
    <row r="484" spans="1:6" s="1" customFormat="1" ht="25.5">
      <c r="A484" s="452"/>
      <c r="B484" s="21" t="s">
        <v>1183</v>
      </c>
      <c r="C484" s="22" t="s">
        <v>1203</v>
      </c>
      <c r="D484" s="23" t="s">
        <v>1280</v>
      </c>
      <c r="E484" s="23" t="s">
        <v>252</v>
      </c>
      <c r="F484" s="24">
        <v>30</v>
      </c>
    </row>
    <row r="485" spans="1:6" s="9" customFormat="1" ht="19.5" customHeight="1">
      <c r="A485" s="95" t="s">
        <v>1006</v>
      </c>
      <c r="B485" s="12"/>
      <c r="C485" s="45"/>
      <c r="D485" s="13"/>
      <c r="E485" s="13"/>
      <c r="F485" s="16"/>
    </row>
    <row r="486" spans="1:6" s="1" customFormat="1" ht="25.5">
      <c r="A486" s="452">
        <v>212</v>
      </c>
      <c r="B486" s="21" t="s">
        <v>1178</v>
      </c>
      <c r="C486" s="22" t="s">
        <v>1034</v>
      </c>
      <c r="D486" s="23" t="s">
        <v>1280</v>
      </c>
      <c r="E486" s="23" t="s">
        <v>244</v>
      </c>
      <c r="F486" s="24">
        <v>47</v>
      </c>
    </row>
    <row r="487" spans="1:6" s="1" customFormat="1" ht="25.5">
      <c r="A487" s="452"/>
      <c r="B487" s="21" t="s">
        <v>1547</v>
      </c>
      <c r="C487" s="22" t="s">
        <v>1034</v>
      </c>
      <c r="D487" s="23" t="s">
        <v>1280</v>
      </c>
      <c r="E487" s="23" t="s">
        <v>244</v>
      </c>
      <c r="F487" s="24">
        <v>26</v>
      </c>
    </row>
    <row r="488" spans="1:6" s="1" customFormat="1" ht="25.5">
      <c r="A488" s="452">
        <v>213</v>
      </c>
      <c r="B488" s="21" t="s">
        <v>1349</v>
      </c>
      <c r="C488" s="22" t="s">
        <v>162</v>
      </c>
      <c r="D488" s="23" t="s">
        <v>1280</v>
      </c>
      <c r="E488" s="23" t="s">
        <v>246</v>
      </c>
      <c r="F488" s="24">
        <v>49</v>
      </c>
    </row>
    <row r="489" spans="1:6" s="1" customFormat="1" ht="25.5">
      <c r="A489" s="452"/>
      <c r="B489" s="21" t="s">
        <v>139</v>
      </c>
      <c r="C489" s="22" t="s">
        <v>162</v>
      </c>
      <c r="D489" s="23" t="s">
        <v>1280</v>
      </c>
      <c r="E489" s="23" t="s">
        <v>246</v>
      </c>
      <c r="F489" s="24">
        <v>28</v>
      </c>
    </row>
    <row r="490" spans="1:6" s="1" customFormat="1" ht="25.5">
      <c r="A490" s="452">
        <v>214</v>
      </c>
      <c r="B490" s="21" t="s">
        <v>694</v>
      </c>
      <c r="C490" s="22" t="s">
        <v>1243</v>
      </c>
      <c r="D490" s="23" t="s">
        <v>1280</v>
      </c>
      <c r="E490" s="23" t="s">
        <v>242</v>
      </c>
      <c r="F490" s="24">
        <v>47</v>
      </c>
    </row>
    <row r="491" spans="1:6" s="1" customFormat="1" ht="25.5">
      <c r="A491" s="452"/>
      <c r="B491" s="21" t="s">
        <v>139</v>
      </c>
      <c r="C491" s="22" t="s">
        <v>1243</v>
      </c>
      <c r="D491" s="23" t="s">
        <v>1280</v>
      </c>
      <c r="E491" s="23" t="s">
        <v>242</v>
      </c>
      <c r="F491" s="24">
        <v>29</v>
      </c>
    </row>
    <row r="492" spans="1:6" s="1" customFormat="1" ht="25.5">
      <c r="A492" s="452">
        <v>215</v>
      </c>
      <c r="B492" s="21" t="s">
        <v>1572</v>
      </c>
      <c r="C492" s="22" t="s">
        <v>488</v>
      </c>
      <c r="D492" s="23" t="s">
        <v>1280</v>
      </c>
      <c r="E492" s="23" t="s">
        <v>241</v>
      </c>
      <c r="F492" s="24">
        <v>51</v>
      </c>
    </row>
    <row r="493" spans="1:6" s="1" customFormat="1" ht="25.5">
      <c r="A493" s="452"/>
      <c r="B493" s="21" t="s">
        <v>20</v>
      </c>
      <c r="C493" s="22" t="s">
        <v>488</v>
      </c>
      <c r="D493" s="23" t="s">
        <v>1280</v>
      </c>
      <c r="E493" s="23" t="s">
        <v>241</v>
      </c>
      <c r="F493" s="24">
        <v>32</v>
      </c>
    </row>
    <row r="494" spans="1:6" s="1" customFormat="1" ht="25.5">
      <c r="A494" s="452">
        <v>216</v>
      </c>
      <c r="B494" s="21" t="s">
        <v>1571</v>
      </c>
      <c r="C494" s="22" t="s">
        <v>910</v>
      </c>
      <c r="D494" s="23" t="s">
        <v>1280</v>
      </c>
      <c r="E494" s="23" t="s">
        <v>241</v>
      </c>
      <c r="F494" s="24">
        <v>51</v>
      </c>
    </row>
    <row r="495" spans="1:6" s="1" customFormat="1" ht="25.5">
      <c r="A495" s="452"/>
      <c r="B495" s="21" t="s">
        <v>695</v>
      </c>
      <c r="C495" s="22" t="s">
        <v>910</v>
      </c>
      <c r="D495" s="23" t="s">
        <v>1280</v>
      </c>
      <c r="E495" s="23" t="s">
        <v>241</v>
      </c>
      <c r="F495" s="24">
        <v>39</v>
      </c>
    </row>
    <row r="496" spans="1:6" s="1" customFormat="1" ht="25.5">
      <c r="A496" s="452"/>
      <c r="B496" s="21" t="s">
        <v>902</v>
      </c>
      <c r="C496" s="22" t="s">
        <v>461</v>
      </c>
      <c r="D496" s="23" t="s">
        <v>1280</v>
      </c>
      <c r="E496" s="23" t="s">
        <v>241</v>
      </c>
      <c r="F496" s="24">
        <v>29</v>
      </c>
    </row>
    <row r="497" spans="1:6" s="1" customFormat="1" ht="25.5">
      <c r="A497" s="452"/>
      <c r="B497" s="21" t="s">
        <v>1603</v>
      </c>
      <c r="C497" s="22" t="s">
        <v>461</v>
      </c>
      <c r="D497" s="23" t="s">
        <v>1280</v>
      </c>
      <c r="E497" s="23" t="s">
        <v>241</v>
      </c>
      <c r="F497" s="24">
        <v>29</v>
      </c>
    </row>
    <row r="498" spans="1:6" s="9" customFormat="1" ht="19.5" customHeight="1">
      <c r="A498" s="95" t="s">
        <v>915</v>
      </c>
      <c r="B498" s="12"/>
      <c r="C498" s="45"/>
      <c r="D498" s="13"/>
      <c r="E498" s="13"/>
      <c r="F498" s="16"/>
    </row>
    <row r="499" spans="1:6" s="1" customFormat="1" ht="25.5">
      <c r="A499" s="97">
        <v>217</v>
      </c>
      <c r="B499" s="21" t="s">
        <v>1625</v>
      </c>
      <c r="C499" s="22" t="s">
        <v>209</v>
      </c>
      <c r="D499" s="23" t="s">
        <v>1280</v>
      </c>
      <c r="E499" s="23" t="s">
        <v>244</v>
      </c>
      <c r="F499" s="24">
        <v>58</v>
      </c>
    </row>
    <row r="500" spans="1:6" s="1" customFormat="1" ht="25.5">
      <c r="A500" s="97">
        <v>218</v>
      </c>
      <c r="B500" s="21" t="s">
        <v>1357</v>
      </c>
      <c r="C500" s="22" t="s">
        <v>1239</v>
      </c>
      <c r="D500" s="23" t="s">
        <v>1280</v>
      </c>
      <c r="E500" s="23" t="s">
        <v>242</v>
      </c>
      <c r="F500" s="24">
        <v>63</v>
      </c>
    </row>
    <row r="501" spans="1:6" s="1" customFormat="1" ht="25.5">
      <c r="A501" s="96">
        <v>219</v>
      </c>
      <c r="B501" s="21" t="s">
        <v>733</v>
      </c>
      <c r="C501" s="22" t="s">
        <v>539</v>
      </c>
      <c r="D501" s="27" t="s">
        <v>1280</v>
      </c>
      <c r="E501" s="23" t="s">
        <v>241</v>
      </c>
      <c r="F501" s="24">
        <v>56</v>
      </c>
    </row>
    <row r="502" spans="1:6" s="1" customFormat="1" ht="25.5">
      <c r="A502" s="96">
        <v>220</v>
      </c>
      <c r="B502" s="21" t="s">
        <v>843</v>
      </c>
      <c r="C502" s="22" t="s">
        <v>546</v>
      </c>
      <c r="D502" s="27" t="s">
        <v>1280</v>
      </c>
      <c r="E502" s="23" t="s">
        <v>241</v>
      </c>
      <c r="F502" s="24">
        <v>64</v>
      </c>
    </row>
    <row r="503" spans="1:6" s="1" customFormat="1" ht="25.5">
      <c r="A503" s="96">
        <v>221</v>
      </c>
      <c r="B503" s="21" t="s">
        <v>1252</v>
      </c>
      <c r="C503" s="22" t="s">
        <v>1312</v>
      </c>
      <c r="D503" s="27" t="s">
        <v>1280</v>
      </c>
      <c r="E503" s="23" t="s">
        <v>252</v>
      </c>
      <c r="F503" s="24">
        <v>52</v>
      </c>
    </row>
    <row r="504" spans="1:6" s="1" customFormat="1" ht="25.5">
      <c r="A504" s="97">
        <v>222</v>
      </c>
      <c r="B504" s="21" t="s">
        <v>986</v>
      </c>
      <c r="C504" s="22" t="s">
        <v>1312</v>
      </c>
      <c r="D504" s="23" t="s">
        <v>547</v>
      </c>
      <c r="E504" s="23" t="s">
        <v>252</v>
      </c>
      <c r="F504" s="24">
        <v>56</v>
      </c>
    </row>
    <row r="505" spans="1:6" s="9" customFormat="1" ht="19.5" customHeight="1">
      <c r="A505" s="95" t="s">
        <v>145</v>
      </c>
      <c r="B505" s="12"/>
      <c r="C505" s="45"/>
      <c r="D505" s="13"/>
      <c r="E505" s="13"/>
      <c r="F505" s="16"/>
    </row>
    <row r="506" spans="1:6" s="1" customFormat="1" ht="25.5">
      <c r="A506" s="452">
        <v>223</v>
      </c>
      <c r="B506" s="21" t="s">
        <v>1094</v>
      </c>
      <c r="C506" s="22" t="s">
        <v>21</v>
      </c>
      <c r="D506" s="23" t="s">
        <v>1280</v>
      </c>
      <c r="E506" s="23" t="s">
        <v>242</v>
      </c>
      <c r="F506" s="24">
        <v>60</v>
      </c>
    </row>
    <row r="507" spans="1:6" s="1" customFormat="1" ht="25.5">
      <c r="A507" s="452"/>
      <c r="B507" s="21" t="s">
        <v>1095</v>
      </c>
      <c r="C507" s="22" t="s">
        <v>21</v>
      </c>
      <c r="D507" s="23" t="s">
        <v>1280</v>
      </c>
      <c r="E507" s="23" t="s">
        <v>242</v>
      </c>
      <c r="F507" s="24">
        <v>25</v>
      </c>
    </row>
    <row r="508" spans="1:6" s="1" customFormat="1" ht="25.5">
      <c r="A508" s="97">
        <v>224</v>
      </c>
      <c r="B508" s="21" t="s">
        <v>428</v>
      </c>
      <c r="C508" s="22" t="s">
        <v>1130</v>
      </c>
      <c r="D508" s="23" t="s">
        <v>1280</v>
      </c>
      <c r="E508" s="23" t="s">
        <v>241</v>
      </c>
      <c r="F508" s="24">
        <v>62</v>
      </c>
    </row>
    <row r="509" spans="1:6" s="1" customFormat="1" ht="25.5">
      <c r="A509" s="97">
        <v>225</v>
      </c>
      <c r="B509" s="21" t="s">
        <v>896</v>
      </c>
      <c r="C509" s="22" t="s">
        <v>545</v>
      </c>
      <c r="D509" s="23" t="s">
        <v>1280</v>
      </c>
      <c r="E509" s="23" t="s">
        <v>241</v>
      </c>
      <c r="F509" s="24">
        <v>62</v>
      </c>
    </row>
    <row r="510" spans="1:6" s="1" customFormat="1" ht="25.5">
      <c r="A510" s="97">
        <v>226</v>
      </c>
      <c r="B510" s="21" t="s">
        <v>1253</v>
      </c>
      <c r="C510" s="22" t="s">
        <v>1311</v>
      </c>
      <c r="D510" s="23" t="s">
        <v>1280</v>
      </c>
      <c r="E510" s="23" t="s">
        <v>252</v>
      </c>
      <c r="F510" s="24">
        <v>72</v>
      </c>
    </row>
    <row r="511" spans="1:6" s="9" customFormat="1" ht="19.5" customHeight="1">
      <c r="A511" s="95" t="s">
        <v>1008</v>
      </c>
      <c r="B511" s="12"/>
      <c r="C511" s="45"/>
      <c r="D511" s="13"/>
      <c r="E511" s="13"/>
      <c r="F511" s="16"/>
    </row>
    <row r="512" spans="1:6" s="1" customFormat="1" ht="12.75">
      <c r="A512" s="452">
        <v>227</v>
      </c>
      <c r="B512" s="21" t="s">
        <v>1181</v>
      </c>
      <c r="C512" s="22" t="s">
        <v>136</v>
      </c>
      <c r="D512" s="23" t="s">
        <v>1280</v>
      </c>
      <c r="E512" s="23" t="s">
        <v>244</v>
      </c>
      <c r="F512" s="24">
        <v>46</v>
      </c>
    </row>
    <row r="513" spans="1:6" s="1" customFormat="1" ht="12.75">
      <c r="A513" s="452"/>
      <c r="B513" s="21" t="s">
        <v>1105</v>
      </c>
      <c r="C513" s="22" t="s">
        <v>136</v>
      </c>
      <c r="D513" s="23" t="s">
        <v>1280</v>
      </c>
      <c r="E513" s="23" t="s">
        <v>244</v>
      </c>
      <c r="F513" s="24">
        <v>60</v>
      </c>
    </row>
    <row r="514" spans="1:6" s="1" customFormat="1" ht="25.5">
      <c r="A514" s="452">
        <v>228</v>
      </c>
      <c r="B514" s="21" t="s">
        <v>180</v>
      </c>
      <c r="C514" s="22" t="s">
        <v>160</v>
      </c>
      <c r="D514" s="23" t="s">
        <v>1280</v>
      </c>
      <c r="E514" s="23" t="s">
        <v>1000</v>
      </c>
      <c r="F514" s="24">
        <v>49</v>
      </c>
    </row>
    <row r="515" spans="1:6" s="1" customFormat="1" ht="25.5">
      <c r="A515" s="452"/>
      <c r="B515" s="21" t="s">
        <v>764</v>
      </c>
      <c r="C515" s="22" t="s">
        <v>160</v>
      </c>
      <c r="D515" s="23" t="s">
        <v>1280</v>
      </c>
      <c r="E515" s="23" t="s">
        <v>1000</v>
      </c>
      <c r="F515" s="24">
        <v>65</v>
      </c>
    </row>
    <row r="516" spans="1:6" s="1" customFormat="1" ht="25.5">
      <c r="A516" s="452">
        <v>229</v>
      </c>
      <c r="B516" s="21" t="s">
        <v>1347</v>
      </c>
      <c r="C516" s="22" t="s">
        <v>1247</v>
      </c>
      <c r="D516" s="23" t="s">
        <v>1280</v>
      </c>
      <c r="E516" s="23" t="s">
        <v>242</v>
      </c>
      <c r="F516" s="24">
        <v>52</v>
      </c>
    </row>
    <row r="517" spans="1:6" s="1" customFormat="1" ht="25.5">
      <c r="A517" s="452"/>
      <c r="B517" s="21" t="s">
        <v>169</v>
      </c>
      <c r="C517" s="22" t="s">
        <v>1247</v>
      </c>
      <c r="D517" s="23" t="s">
        <v>1280</v>
      </c>
      <c r="E517" s="23" t="s">
        <v>242</v>
      </c>
      <c r="F517" s="24">
        <v>65</v>
      </c>
    </row>
    <row r="518" spans="1:6" s="1" customFormat="1" ht="25.5">
      <c r="A518" s="452">
        <v>230</v>
      </c>
      <c r="B518" s="21" t="s">
        <v>778</v>
      </c>
      <c r="C518" s="22" t="s">
        <v>1221</v>
      </c>
      <c r="D518" s="23" t="s">
        <v>1280</v>
      </c>
      <c r="E518" s="23" t="s">
        <v>251</v>
      </c>
      <c r="F518" s="24">
        <v>45</v>
      </c>
    </row>
    <row r="519" spans="1:6" s="1" customFormat="1" ht="25.5">
      <c r="A519" s="452"/>
      <c r="B519" s="21" t="s">
        <v>1187</v>
      </c>
      <c r="C519" s="22" t="s">
        <v>1221</v>
      </c>
      <c r="D519" s="23" t="s">
        <v>1280</v>
      </c>
      <c r="E519" s="23" t="s">
        <v>251</v>
      </c>
      <c r="F519" s="24">
        <v>55</v>
      </c>
    </row>
    <row r="520" spans="1:6" s="1" customFormat="1" ht="25.5">
      <c r="A520" s="452">
        <v>231</v>
      </c>
      <c r="B520" s="21" t="s">
        <v>867</v>
      </c>
      <c r="C520" s="22" t="s">
        <v>734</v>
      </c>
      <c r="D520" s="23" t="s">
        <v>1280</v>
      </c>
      <c r="E520" s="23" t="s">
        <v>241</v>
      </c>
      <c r="F520" s="24">
        <v>52</v>
      </c>
    </row>
    <row r="521" spans="1:6" s="1" customFormat="1" ht="25.5">
      <c r="A521" s="452"/>
      <c r="B521" s="21" t="s">
        <v>700</v>
      </c>
      <c r="C521" s="22" t="s">
        <v>734</v>
      </c>
      <c r="D521" s="23" t="s">
        <v>1280</v>
      </c>
      <c r="E521" s="23" t="s">
        <v>241</v>
      </c>
      <c r="F521" s="24">
        <v>69</v>
      </c>
    </row>
    <row r="522" spans="1:6" s="1" customFormat="1" ht="25.5">
      <c r="A522" s="452"/>
      <c r="B522" s="21" t="s">
        <v>223</v>
      </c>
      <c r="C522" s="22" t="s">
        <v>903</v>
      </c>
      <c r="D522" s="23" t="s">
        <v>1280</v>
      </c>
      <c r="E522" s="23" t="s">
        <v>241</v>
      </c>
      <c r="F522" s="24">
        <v>32</v>
      </c>
    </row>
    <row r="523" spans="1:6" s="53" customFormat="1" ht="19.5" customHeight="1">
      <c r="A523" s="103" t="s">
        <v>1350</v>
      </c>
      <c r="B523" s="59"/>
      <c r="C523" s="59"/>
      <c r="D523" s="86"/>
      <c r="E523" s="59"/>
      <c r="F523" s="59"/>
    </row>
    <row r="524" spans="1:6" s="53" customFormat="1" ht="19.5" customHeight="1">
      <c r="A524" s="104" t="s">
        <v>261</v>
      </c>
      <c r="B524" s="59"/>
      <c r="C524" s="59"/>
      <c r="D524" s="86"/>
      <c r="E524" s="59"/>
      <c r="F524" s="59"/>
    </row>
    <row r="525" spans="1:6" s="50" customFormat="1" ht="25.5">
      <c r="A525" s="48">
        <v>232</v>
      </c>
      <c r="B525" s="52" t="s">
        <v>765</v>
      </c>
      <c r="C525" s="41" t="s">
        <v>1748</v>
      </c>
      <c r="D525" s="41" t="s">
        <v>547</v>
      </c>
      <c r="E525" s="41" t="s">
        <v>242</v>
      </c>
      <c r="F525" s="51">
        <v>89</v>
      </c>
    </row>
    <row r="526" spans="1:6" s="9" customFormat="1" ht="19.5" customHeight="1">
      <c r="A526" s="95" t="s">
        <v>144</v>
      </c>
      <c r="B526" s="12"/>
      <c r="C526" s="45"/>
      <c r="D526" s="13"/>
      <c r="E526" s="13"/>
      <c r="F526" s="16"/>
    </row>
    <row r="527" spans="1:6" s="1" customFormat="1" ht="25.5">
      <c r="A527" s="452">
        <v>233</v>
      </c>
      <c r="B527" s="21" t="s">
        <v>1627</v>
      </c>
      <c r="C527" s="22" t="s">
        <v>1379</v>
      </c>
      <c r="D527" s="23" t="s">
        <v>1280</v>
      </c>
      <c r="E527" s="23" t="s">
        <v>244</v>
      </c>
      <c r="F527" s="24">
        <v>50</v>
      </c>
    </row>
    <row r="528" spans="1:6" s="1" customFormat="1" ht="25.5">
      <c r="A528" s="452"/>
      <c r="B528" s="21" t="s">
        <v>978</v>
      </c>
      <c r="C528" s="22" t="s">
        <v>1379</v>
      </c>
      <c r="D528" s="23" t="s">
        <v>1280</v>
      </c>
      <c r="E528" s="23" t="s">
        <v>244</v>
      </c>
      <c r="F528" s="24">
        <v>27</v>
      </c>
    </row>
    <row r="529" spans="1:6" s="1" customFormat="1" ht="25.5">
      <c r="A529" s="452">
        <v>234</v>
      </c>
      <c r="B529" s="21" t="s">
        <v>56</v>
      </c>
      <c r="C529" s="22" t="s">
        <v>445</v>
      </c>
      <c r="D529" s="23" t="s">
        <v>1280</v>
      </c>
      <c r="E529" s="23" t="s">
        <v>242</v>
      </c>
      <c r="F529" s="24">
        <v>54</v>
      </c>
    </row>
    <row r="530" spans="1:6" s="1" customFormat="1" ht="25.5">
      <c r="A530" s="452"/>
      <c r="B530" s="21" t="s">
        <v>1360</v>
      </c>
      <c r="C530" s="22" t="s">
        <v>445</v>
      </c>
      <c r="D530" s="23" t="s">
        <v>1280</v>
      </c>
      <c r="E530" s="23" t="s">
        <v>242</v>
      </c>
      <c r="F530" s="24">
        <v>32</v>
      </c>
    </row>
    <row r="531" spans="1:6" s="1" customFormat="1" ht="25.5">
      <c r="A531" s="452">
        <v>235</v>
      </c>
      <c r="B531" s="21" t="s">
        <v>268</v>
      </c>
      <c r="C531" s="22" t="s">
        <v>1245</v>
      </c>
      <c r="D531" s="23" t="s">
        <v>1280</v>
      </c>
      <c r="E531" s="23" t="s">
        <v>251</v>
      </c>
      <c r="F531" s="24">
        <v>80</v>
      </c>
    </row>
    <row r="532" spans="1:6" s="1" customFormat="1" ht="25.5">
      <c r="A532" s="452"/>
      <c r="B532" s="21" t="s">
        <v>1185</v>
      </c>
      <c r="C532" s="22" t="s">
        <v>1245</v>
      </c>
      <c r="D532" s="23" t="s">
        <v>1280</v>
      </c>
      <c r="E532" s="23" t="s">
        <v>251</v>
      </c>
      <c r="F532" s="24">
        <v>29</v>
      </c>
    </row>
    <row r="533" spans="1:6" s="1" customFormat="1" ht="25.5">
      <c r="A533" s="452">
        <v>236</v>
      </c>
      <c r="B533" s="21" t="s">
        <v>426</v>
      </c>
      <c r="C533" s="22" t="s">
        <v>460</v>
      </c>
      <c r="D533" s="23" t="s">
        <v>1280</v>
      </c>
      <c r="E533" s="23" t="s">
        <v>241</v>
      </c>
      <c r="F533" s="24">
        <v>56</v>
      </c>
    </row>
    <row r="534" spans="1:6" s="1" customFormat="1" ht="25.5">
      <c r="A534" s="452"/>
      <c r="B534" s="21" t="s">
        <v>393</v>
      </c>
      <c r="C534" s="22" t="s">
        <v>460</v>
      </c>
      <c r="D534" s="23" t="s">
        <v>1280</v>
      </c>
      <c r="E534" s="23" t="s">
        <v>241</v>
      </c>
      <c r="F534" s="24">
        <v>32</v>
      </c>
    </row>
    <row r="535" spans="1:6" s="9" customFormat="1" ht="19.5" customHeight="1">
      <c r="A535" s="95" t="s">
        <v>150</v>
      </c>
      <c r="B535" s="12"/>
      <c r="C535" s="45"/>
      <c r="D535" s="13"/>
      <c r="E535" s="13"/>
      <c r="F535" s="16"/>
    </row>
    <row r="536" spans="1:6" s="1" customFormat="1" ht="25.5">
      <c r="A536" s="452">
        <v>237</v>
      </c>
      <c r="B536" s="21" t="s">
        <v>177</v>
      </c>
      <c r="C536" s="22" t="s">
        <v>868</v>
      </c>
      <c r="D536" s="23" t="s">
        <v>1280</v>
      </c>
      <c r="E536" s="23" t="s">
        <v>1002</v>
      </c>
      <c r="F536" s="24">
        <v>38</v>
      </c>
    </row>
    <row r="537" spans="1:6" s="1" customFormat="1" ht="25.5">
      <c r="A537" s="449"/>
      <c r="B537" s="25" t="s">
        <v>137</v>
      </c>
      <c r="C537" s="26" t="s">
        <v>1091</v>
      </c>
      <c r="D537" s="23" t="s">
        <v>1280</v>
      </c>
      <c r="E537" s="27" t="s">
        <v>1002</v>
      </c>
      <c r="F537" s="17">
        <v>32</v>
      </c>
    </row>
    <row r="538" spans="1:6" s="1" customFormat="1" ht="25.5">
      <c r="A538" s="38">
        <v>238</v>
      </c>
      <c r="B538" s="39" t="s">
        <v>262</v>
      </c>
      <c r="C538" s="40" t="s">
        <v>1747</v>
      </c>
      <c r="D538" s="42" t="s">
        <v>1621</v>
      </c>
      <c r="E538" s="43" t="s">
        <v>1615</v>
      </c>
      <c r="F538" s="44">
        <v>25</v>
      </c>
    </row>
    <row r="539" spans="1:6" s="11" customFormat="1" ht="19.5" customHeight="1">
      <c r="A539" s="100" t="s">
        <v>1009</v>
      </c>
      <c r="B539" s="31"/>
      <c r="C539" s="47"/>
      <c r="D539" s="32"/>
      <c r="E539" s="32"/>
      <c r="F539" s="33"/>
    </row>
    <row r="540" spans="1:6" s="9" customFormat="1" ht="19.5" customHeight="1">
      <c r="A540" s="101" t="s">
        <v>32</v>
      </c>
      <c r="B540" s="12"/>
      <c r="C540" s="45"/>
      <c r="D540" s="13"/>
      <c r="E540" s="13"/>
      <c r="F540" s="16"/>
    </row>
    <row r="541" spans="1:6" s="1" customFormat="1" ht="25.5">
      <c r="A541" s="452">
        <v>239</v>
      </c>
      <c r="B541" s="21" t="s">
        <v>1730</v>
      </c>
      <c r="C541" s="22" t="s">
        <v>107</v>
      </c>
      <c r="D541" s="23" t="s">
        <v>1040</v>
      </c>
      <c r="E541" s="23" t="s">
        <v>254</v>
      </c>
      <c r="F541" s="24">
        <v>58</v>
      </c>
    </row>
    <row r="542" spans="1:6" s="1" customFormat="1" ht="25.5">
      <c r="A542" s="452"/>
      <c r="B542" s="21" t="s">
        <v>1731</v>
      </c>
      <c r="C542" s="22" t="s">
        <v>563</v>
      </c>
      <c r="D542" s="23" t="s">
        <v>1040</v>
      </c>
      <c r="E542" s="23" t="s">
        <v>254</v>
      </c>
      <c r="F542" s="24">
        <v>33</v>
      </c>
    </row>
    <row r="543" spans="1:6" s="1" customFormat="1" ht="25.5">
      <c r="A543" s="452">
        <v>240</v>
      </c>
      <c r="B543" s="21" t="s">
        <v>1024</v>
      </c>
      <c r="C543" s="22" t="s">
        <v>204</v>
      </c>
      <c r="D543" s="23" t="s">
        <v>1040</v>
      </c>
      <c r="E543" s="23" t="s">
        <v>242</v>
      </c>
      <c r="F543" s="24">
        <v>59</v>
      </c>
    </row>
    <row r="544" spans="1:6" s="1" customFormat="1" ht="38.25">
      <c r="A544" s="452"/>
      <c r="B544" s="21" t="s">
        <v>463</v>
      </c>
      <c r="C544" s="22" t="s">
        <v>564</v>
      </c>
      <c r="D544" s="23" t="s">
        <v>1040</v>
      </c>
      <c r="E544" s="23" t="s">
        <v>242</v>
      </c>
      <c r="F544" s="24">
        <v>34</v>
      </c>
    </row>
    <row r="545" spans="1:6" s="1" customFormat="1" ht="25.5">
      <c r="A545" s="452">
        <v>241</v>
      </c>
      <c r="B545" s="21" t="s">
        <v>1170</v>
      </c>
      <c r="C545" s="22" t="s">
        <v>505</v>
      </c>
      <c r="D545" s="23" t="s">
        <v>1040</v>
      </c>
      <c r="E545" s="23" t="s">
        <v>241</v>
      </c>
      <c r="F545" s="24">
        <v>59</v>
      </c>
    </row>
    <row r="546" spans="1:6" s="1" customFormat="1" ht="25.5">
      <c r="A546" s="452"/>
      <c r="B546" s="21" t="s">
        <v>1629</v>
      </c>
      <c r="C546" s="22" t="s">
        <v>548</v>
      </c>
      <c r="D546" s="23" t="s">
        <v>1040</v>
      </c>
      <c r="E546" s="23" t="s">
        <v>241</v>
      </c>
      <c r="F546" s="24">
        <v>34</v>
      </c>
    </row>
    <row r="547" spans="1:6" s="1" customFormat="1" ht="12.75">
      <c r="A547" s="452">
        <v>242</v>
      </c>
      <c r="B547" s="21" t="s">
        <v>872</v>
      </c>
      <c r="C547" s="22" t="s">
        <v>1126</v>
      </c>
      <c r="D547" s="23" t="s">
        <v>1040</v>
      </c>
      <c r="E547" s="23" t="s">
        <v>241</v>
      </c>
      <c r="F547" s="24">
        <v>59</v>
      </c>
    </row>
    <row r="548" spans="1:6" s="1" customFormat="1" ht="25.5">
      <c r="A548" s="452"/>
      <c r="B548" s="21" t="s">
        <v>1631</v>
      </c>
      <c r="C548" s="22" t="s">
        <v>1126</v>
      </c>
      <c r="D548" s="23" t="s">
        <v>1040</v>
      </c>
      <c r="E548" s="23" t="s">
        <v>241</v>
      </c>
      <c r="F548" s="24">
        <v>34</v>
      </c>
    </row>
    <row r="549" spans="1:6" s="9" customFormat="1" ht="19.5" customHeight="1">
      <c r="A549" s="101" t="s">
        <v>33</v>
      </c>
      <c r="B549" s="12"/>
      <c r="C549" s="45"/>
      <c r="D549" s="13"/>
      <c r="E549" s="13"/>
      <c r="F549" s="16"/>
    </row>
    <row r="550" spans="1:6" s="1" customFormat="1" ht="25.5">
      <c r="A550" s="452">
        <v>243</v>
      </c>
      <c r="B550" s="21" t="s">
        <v>1728</v>
      </c>
      <c r="C550" s="22" t="s">
        <v>106</v>
      </c>
      <c r="D550" s="23" t="s">
        <v>1040</v>
      </c>
      <c r="E550" s="23" t="s">
        <v>254</v>
      </c>
      <c r="F550" s="24">
        <v>54</v>
      </c>
    </row>
    <row r="551" spans="1:6" s="1" customFormat="1" ht="25.5">
      <c r="A551" s="452"/>
      <c r="B551" s="21" t="s">
        <v>1729</v>
      </c>
      <c r="C551" s="22" t="s">
        <v>106</v>
      </c>
      <c r="D551" s="23" t="s">
        <v>1040</v>
      </c>
      <c r="E551" s="23" t="s">
        <v>254</v>
      </c>
      <c r="F551" s="24">
        <v>36</v>
      </c>
    </row>
    <row r="552" spans="1:6" s="1" customFormat="1" ht="38.25">
      <c r="A552" s="449">
        <v>244</v>
      </c>
      <c r="B552" s="21" t="s">
        <v>1027</v>
      </c>
      <c r="C552" s="22" t="s">
        <v>470</v>
      </c>
      <c r="D552" s="23" t="s">
        <v>1040</v>
      </c>
      <c r="E552" s="23" t="s">
        <v>242</v>
      </c>
      <c r="F552" s="24">
        <v>52</v>
      </c>
    </row>
    <row r="553" spans="1:6" s="1" customFormat="1" ht="38.25">
      <c r="A553" s="451"/>
      <c r="B553" s="21" t="s">
        <v>469</v>
      </c>
      <c r="C553" s="22" t="s">
        <v>470</v>
      </c>
      <c r="D553" s="23" t="s">
        <v>1040</v>
      </c>
      <c r="E553" s="23" t="s">
        <v>242</v>
      </c>
      <c r="F553" s="24">
        <v>37</v>
      </c>
    </row>
    <row r="554" spans="1:6" s="1" customFormat="1" ht="25.5">
      <c r="A554" s="449">
        <v>245</v>
      </c>
      <c r="B554" s="21" t="s">
        <v>120</v>
      </c>
      <c r="C554" s="22" t="s">
        <v>98</v>
      </c>
      <c r="D554" s="23" t="s">
        <v>1040</v>
      </c>
      <c r="E554" s="23" t="s">
        <v>242</v>
      </c>
      <c r="F554" s="24">
        <v>52</v>
      </c>
    </row>
    <row r="555" spans="1:6" s="1" customFormat="1" ht="25.5">
      <c r="A555" s="451"/>
      <c r="B555" s="21" t="s">
        <v>1191</v>
      </c>
      <c r="C555" s="22" t="s">
        <v>98</v>
      </c>
      <c r="D555" s="23" t="s">
        <v>1040</v>
      </c>
      <c r="E555" s="23" t="s">
        <v>242</v>
      </c>
      <c r="F555" s="24">
        <v>37</v>
      </c>
    </row>
    <row r="556" spans="1:6" s="1" customFormat="1" ht="38.25">
      <c r="A556" s="452">
        <v>246</v>
      </c>
      <c r="B556" s="21" t="s">
        <v>670</v>
      </c>
      <c r="C556" s="22" t="s">
        <v>502</v>
      </c>
      <c r="D556" s="23" t="s">
        <v>1040</v>
      </c>
      <c r="E556" s="23" t="s">
        <v>241</v>
      </c>
      <c r="F556" s="24">
        <v>56</v>
      </c>
    </row>
    <row r="557" spans="1:6" s="1" customFormat="1" ht="38.25">
      <c r="A557" s="452"/>
      <c r="B557" s="21" t="s">
        <v>1628</v>
      </c>
      <c r="C557" s="22" t="s">
        <v>502</v>
      </c>
      <c r="D557" s="23" t="s">
        <v>1040</v>
      </c>
      <c r="E557" s="23" t="s">
        <v>241</v>
      </c>
      <c r="F557" s="24">
        <v>36</v>
      </c>
    </row>
    <row r="558" spans="1:6" s="1" customFormat="1" ht="25.5">
      <c r="A558" s="452">
        <v>247</v>
      </c>
      <c r="B558" s="21" t="s">
        <v>421</v>
      </c>
      <c r="C558" s="22" t="s">
        <v>1044</v>
      </c>
      <c r="D558" s="23" t="s">
        <v>1040</v>
      </c>
      <c r="E558" s="23" t="s">
        <v>1001</v>
      </c>
      <c r="F558" s="24">
        <v>49</v>
      </c>
    </row>
    <row r="559" spans="1:6" s="1" customFormat="1" ht="25.5">
      <c r="A559" s="452"/>
      <c r="B559" s="21" t="s">
        <v>1210</v>
      </c>
      <c r="C559" s="22" t="s">
        <v>1044</v>
      </c>
      <c r="D559" s="23" t="s">
        <v>1040</v>
      </c>
      <c r="E559" s="23" t="s">
        <v>1001</v>
      </c>
      <c r="F559" s="24">
        <v>39</v>
      </c>
    </row>
    <row r="560" spans="1:6" s="1" customFormat="1" ht="25.5">
      <c r="A560" s="452">
        <v>248</v>
      </c>
      <c r="B560" s="21" t="s">
        <v>762</v>
      </c>
      <c r="C560" s="22" t="s">
        <v>1310</v>
      </c>
      <c r="D560" s="23" t="s">
        <v>1040</v>
      </c>
      <c r="E560" s="23" t="s">
        <v>252</v>
      </c>
      <c r="F560" s="24">
        <v>60</v>
      </c>
    </row>
    <row r="561" spans="1:6" s="1" customFormat="1" ht="25.5">
      <c r="A561" s="452"/>
      <c r="B561" s="21" t="s">
        <v>1211</v>
      </c>
      <c r="C561" s="22" t="s">
        <v>1310</v>
      </c>
      <c r="D561" s="23" t="s">
        <v>1040</v>
      </c>
      <c r="E561" s="23" t="s">
        <v>252</v>
      </c>
      <c r="F561" s="24">
        <v>42</v>
      </c>
    </row>
    <row r="562" spans="1:6" s="9" customFormat="1" ht="19.5" customHeight="1">
      <c r="A562" s="95" t="s">
        <v>561</v>
      </c>
      <c r="B562" s="12"/>
      <c r="C562" s="45"/>
      <c r="D562" s="13"/>
      <c r="E562" s="13"/>
      <c r="F562" s="16"/>
    </row>
    <row r="563" spans="1:6" s="1" customFormat="1" ht="25.5">
      <c r="A563" s="452">
        <v>249</v>
      </c>
      <c r="B563" s="21" t="s">
        <v>1022</v>
      </c>
      <c r="C563" s="22" t="s">
        <v>157</v>
      </c>
      <c r="D563" s="23" t="s">
        <v>1040</v>
      </c>
      <c r="E563" s="23" t="s">
        <v>242</v>
      </c>
      <c r="F563" s="24">
        <v>56</v>
      </c>
    </row>
    <row r="564" spans="1:6" s="1" customFormat="1" ht="25.5">
      <c r="A564" s="452"/>
      <c r="B564" s="21" t="s">
        <v>1188</v>
      </c>
      <c r="C564" s="22" t="s">
        <v>157</v>
      </c>
      <c r="D564" s="23" t="s">
        <v>1040</v>
      </c>
      <c r="E564" s="23" t="s">
        <v>242</v>
      </c>
      <c r="F564" s="24">
        <v>44</v>
      </c>
    </row>
    <row r="565" spans="1:6" s="1" customFormat="1" ht="25.5">
      <c r="A565" s="452">
        <v>250</v>
      </c>
      <c r="B565" s="21" t="s">
        <v>1092</v>
      </c>
      <c r="C565" s="22" t="s">
        <v>1055</v>
      </c>
      <c r="D565" s="23" t="s">
        <v>1040</v>
      </c>
      <c r="E565" s="23" t="s">
        <v>241</v>
      </c>
      <c r="F565" s="24">
        <v>54</v>
      </c>
    </row>
    <row r="566" spans="1:6" s="1" customFormat="1" ht="25.5">
      <c r="A566" s="452"/>
      <c r="B566" s="21" t="s">
        <v>1279</v>
      </c>
      <c r="C566" s="22" t="s">
        <v>1055</v>
      </c>
      <c r="D566" s="23" t="s">
        <v>1040</v>
      </c>
      <c r="E566" s="23" t="s">
        <v>241</v>
      </c>
      <c r="F566" s="24">
        <v>46</v>
      </c>
    </row>
    <row r="567" spans="1:6" s="9" customFormat="1" ht="19.5" customHeight="1">
      <c r="A567" s="95" t="s">
        <v>1609</v>
      </c>
      <c r="B567" s="12"/>
      <c r="C567" s="45"/>
      <c r="D567" s="13"/>
      <c r="E567" s="13"/>
      <c r="F567" s="16"/>
    </row>
    <row r="568" spans="1:6" s="1" customFormat="1" ht="25.5">
      <c r="A568" s="452">
        <v>251</v>
      </c>
      <c r="B568" s="21" t="s">
        <v>766</v>
      </c>
      <c r="C568" s="22" t="s">
        <v>1381</v>
      </c>
      <c r="D568" s="23" t="s">
        <v>1040</v>
      </c>
      <c r="E568" s="23" t="s">
        <v>249</v>
      </c>
      <c r="F568" s="24">
        <v>78</v>
      </c>
    </row>
    <row r="569" spans="1:6" s="1" customFormat="1" ht="25.5">
      <c r="A569" s="452"/>
      <c r="B569" s="21" t="s">
        <v>218</v>
      </c>
      <c r="C569" s="22" t="s">
        <v>1381</v>
      </c>
      <c r="D569" s="23" t="s">
        <v>1040</v>
      </c>
      <c r="E569" s="23" t="s">
        <v>249</v>
      </c>
      <c r="F569" s="24">
        <v>42</v>
      </c>
    </row>
    <row r="570" spans="1:6" s="1" customFormat="1" ht="25.5">
      <c r="A570" s="452">
        <v>252</v>
      </c>
      <c r="B570" s="21" t="s">
        <v>760</v>
      </c>
      <c r="C570" s="22" t="s">
        <v>1055</v>
      </c>
      <c r="D570" s="23" t="s">
        <v>1040</v>
      </c>
      <c r="E570" s="23" t="s">
        <v>241</v>
      </c>
      <c r="F570" s="24">
        <v>54</v>
      </c>
    </row>
    <row r="571" spans="1:6" s="1" customFormat="1" ht="25.5">
      <c r="A571" s="452"/>
      <c r="B571" s="21" t="s">
        <v>1278</v>
      </c>
      <c r="C571" s="22" t="s">
        <v>1055</v>
      </c>
      <c r="D571" s="23" t="s">
        <v>1040</v>
      </c>
      <c r="E571" s="23" t="s">
        <v>241</v>
      </c>
      <c r="F571" s="24">
        <v>46</v>
      </c>
    </row>
    <row r="572" spans="1:6" s="1" customFormat="1" ht="25.5">
      <c r="A572" s="452">
        <v>253</v>
      </c>
      <c r="B572" s="21" t="s">
        <v>767</v>
      </c>
      <c r="C572" s="22" t="s">
        <v>1543</v>
      </c>
      <c r="D572" s="23" t="s">
        <v>1040</v>
      </c>
      <c r="E572" s="23" t="s">
        <v>247</v>
      </c>
      <c r="F572" s="24">
        <v>60</v>
      </c>
    </row>
    <row r="573" spans="1:6" s="1" customFormat="1" ht="25.5">
      <c r="A573" s="452"/>
      <c r="B573" s="21" t="s">
        <v>768</v>
      </c>
      <c r="C573" s="22" t="s">
        <v>1543</v>
      </c>
      <c r="D573" s="23" t="s">
        <v>1040</v>
      </c>
      <c r="E573" s="23" t="s">
        <v>247</v>
      </c>
      <c r="F573" s="24">
        <v>33</v>
      </c>
    </row>
    <row r="574" spans="1:6" s="9" customFormat="1" ht="19.5" customHeight="1">
      <c r="A574" s="95" t="s">
        <v>1714</v>
      </c>
      <c r="B574" s="12"/>
      <c r="C574" s="45"/>
      <c r="D574" s="13"/>
      <c r="E574" s="13"/>
      <c r="F574" s="16"/>
    </row>
    <row r="575" spans="1:6" s="1" customFormat="1" ht="38.25">
      <c r="A575" s="452">
        <v>254</v>
      </c>
      <c r="B575" s="21" t="s">
        <v>795</v>
      </c>
      <c r="C575" s="22" t="s">
        <v>448</v>
      </c>
      <c r="D575" s="23" t="s">
        <v>1040</v>
      </c>
      <c r="E575" s="23" t="s">
        <v>244</v>
      </c>
      <c r="F575" s="24">
        <v>50</v>
      </c>
    </row>
    <row r="576" spans="1:6" s="1" customFormat="1" ht="38.25">
      <c r="A576" s="452"/>
      <c r="B576" s="21" t="s">
        <v>796</v>
      </c>
      <c r="C576" s="22" t="s">
        <v>448</v>
      </c>
      <c r="D576" s="23" t="s">
        <v>1040</v>
      </c>
      <c r="E576" s="23" t="s">
        <v>244</v>
      </c>
      <c r="F576" s="24">
        <v>27</v>
      </c>
    </row>
    <row r="577" spans="1:6" s="1" customFormat="1" ht="25.5">
      <c r="A577" s="452">
        <v>255</v>
      </c>
      <c r="B577" s="21" t="s">
        <v>1032</v>
      </c>
      <c r="C577" s="22" t="s">
        <v>1043</v>
      </c>
      <c r="D577" s="23" t="s">
        <v>1040</v>
      </c>
      <c r="E577" s="23" t="s">
        <v>245</v>
      </c>
      <c r="F577" s="24">
        <v>56</v>
      </c>
    </row>
    <row r="578" spans="1:6" s="1" customFormat="1" ht="38.25">
      <c r="A578" s="452"/>
      <c r="B578" s="21" t="s">
        <v>1033</v>
      </c>
      <c r="C578" s="22" t="s">
        <v>1043</v>
      </c>
      <c r="D578" s="23" t="s">
        <v>1040</v>
      </c>
      <c r="E578" s="23" t="s">
        <v>245</v>
      </c>
      <c r="F578" s="24">
        <v>45</v>
      </c>
    </row>
    <row r="579" spans="1:6" s="1" customFormat="1" ht="25.5">
      <c r="A579" s="452">
        <v>256</v>
      </c>
      <c r="B579" s="21" t="s">
        <v>731</v>
      </c>
      <c r="C579" s="22" t="s">
        <v>500</v>
      </c>
      <c r="D579" s="23" t="s">
        <v>1040</v>
      </c>
      <c r="E579" s="23" t="s">
        <v>241</v>
      </c>
      <c r="F579" s="24">
        <v>54</v>
      </c>
    </row>
    <row r="580" spans="1:6" s="1" customFormat="1" ht="25.5">
      <c r="A580" s="452"/>
      <c r="B580" s="21" t="s">
        <v>258</v>
      </c>
      <c r="C580" s="22" t="s">
        <v>500</v>
      </c>
      <c r="D580" s="23" t="s">
        <v>1040</v>
      </c>
      <c r="E580" s="23" t="s">
        <v>241</v>
      </c>
      <c r="F580" s="24">
        <v>38</v>
      </c>
    </row>
    <row r="581" spans="1:6" s="9" customFormat="1" ht="19.5" customHeight="1">
      <c r="A581" s="99" t="s">
        <v>1610</v>
      </c>
      <c r="B581" s="28"/>
      <c r="C581" s="46"/>
      <c r="D581" s="29"/>
      <c r="E581" s="29"/>
      <c r="F581" s="30"/>
    </row>
    <row r="582" spans="1:6" s="1" customFormat="1" ht="38.25">
      <c r="A582" s="452">
        <v>257</v>
      </c>
      <c r="B582" s="21" t="s">
        <v>46</v>
      </c>
      <c r="C582" s="22" t="s">
        <v>497</v>
      </c>
      <c r="D582" s="23" t="s">
        <v>1040</v>
      </c>
      <c r="E582" s="23" t="s">
        <v>249</v>
      </c>
      <c r="F582" s="24">
        <v>95</v>
      </c>
    </row>
    <row r="583" spans="1:6" s="1" customFormat="1" ht="38.25">
      <c r="A583" s="452"/>
      <c r="B583" s="21" t="s">
        <v>980</v>
      </c>
      <c r="C583" s="22" t="s">
        <v>497</v>
      </c>
      <c r="D583" s="23" t="s">
        <v>1040</v>
      </c>
      <c r="E583" s="23" t="s">
        <v>249</v>
      </c>
      <c r="F583" s="24">
        <v>58</v>
      </c>
    </row>
    <row r="584" spans="1:6" s="1" customFormat="1" ht="38.25">
      <c r="A584" s="452">
        <v>258</v>
      </c>
      <c r="B584" s="21" t="s">
        <v>645</v>
      </c>
      <c r="C584" s="22" t="s">
        <v>543</v>
      </c>
      <c r="D584" s="23" t="s">
        <v>1040</v>
      </c>
      <c r="E584" s="23" t="s">
        <v>249</v>
      </c>
      <c r="F584" s="24">
        <v>95</v>
      </c>
    </row>
    <row r="585" spans="1:6" s="1" customFormat="1" ht="38.25">
      <c r="A585" s="452"/>
      <c r="B585" s="21" t="s">
        <v>981</v>
      </c>
      <c r="C585" s="22" t="s">
        <v>543</v>
      </c>
      <c r="D585" s="23" t="s">
        <v>1040</v>
      </c>
      <c r="E585" s="23" t="s">
        <v>249</v>
      </c>
      <c r="F585" s="24">
        <v>58</v>
      </c>
    </row>
    <row r="586" spans="1:6" s="9" customFormat="1" ht="19.5" customHeight="1">
      <c r="A586" s="95" t="s">
        <v>1715</v>
      </c>
      <c r="B586" s="12"/>
      <c r="C586" s="45"/>
      <c r="D586" s="13"/>
      <c r="E586" s="13"/>
      <c r="F586" s="16"/>
    </row>
    <row r="587" spans="1:6" s="1" customFormat="1" ht="38.25">
      <c r="A587" s="452">
        <v>259</v>
      </c>
      <c r="B587" s="21" t="s">
        <v>570</v>
      </c>
      <c r="C587" s="22" t="s">
        <v>1541</v>
      </c>
      <c r="D587" s="23" t="s">
        <v>1040</v>
      </c>
      <c r="E587" s="23" t="s">
        <v>241</v>
      </c>
      <c r="F587" s="24">
        <v>99</v>
      </c>
    </row>
    <row r="588" spans="1:6" s="1" customFormat="1" ht="38.25">
      <c r="A588" s="452"/>
      <c r="B588" s="21" t="s">
        <v>174</v>
      </c>
      <c r="C588" s="22" t="s">
        <v>1541</v>
      </c>
      <c r="D588" s="23" t="s">
        <v>1040</v>
      </c>
      <c r="E588" s="23" t="s">
        <v>241</v>
      </c>
      <c r="F588" s="24">
        <v>39</v>
      </c>
    </row>
    <row r="589" spans="1:6" s="9" customFormat="1" ht="19.5" customHeight="1">
      <c r="A589" s="95" t="s">
        <v>146</v>
      </c>
      <c r="B589" s="12"/>
      <c r="C589" s="45"/>
      <c r="D589" s="79"/>
      <c r="E589" s="13"/>
      <c r="F589" s="16"/>
    </row>
    <row r="590" spans="1:6" s="1" customFormat="1" ht="25.5">
      <c r="A590" s="452">
        <v>260</v>
      </c>
      <c r="B590" s="21" t="s">
        <v>110</v>
      </c>
      <c r="C590" s="22" t="s">
        <v>1039</v>
      </c>
      <c r="D590" s="23" t="s">
        <v>1040</v>
      </c>
      <c r="E590" s="23" t="s">
        <v>248</v>
      </c>
      <c r="F590" s="24">
        <v>48</v>
      </c>
    </row>
    <row r="591" spans="1:6" s="1" customFormat="1" ht="25.5">
      <c r="A591" s="452"/>
      <c r="B591" s="21" t="s">
        <v>567</v>
      </c>
      <c r="C591" s="22" t="s">
        <v>1039</v>
      </c>
      <c r="D591" s="23" t="s">
        <v>1040</v>
      </c>
      <c r="E591" s="23" t="s">
        <v>248</v>
      </c>
      <c r="F591" s="24">
        <v>48</v>
      </c>
    </row>
    <row r="592" spans="1:6" s="1" customFormat="1" ht="25.5">
      <c r="A592" s="452">
        <v>261</v>
      </c>
      <c r="B592" s="21" t="s">
        <v>471</v>
      </c>
      <c r="C592" s="22" t="s">
        <v>94</v>
      </c>
      <c r="D592" s="23" t="s">
        <v>1040</v>
      </c>
      <c r="E592" s="23" t="s">
        <v>242</v>
      </c>
      <c r="F592" s="24">
        <v>51</v>
      </c>
    </row>
    <row r="593" spans="1:6" s="1" customFormat="1" ht="25.5">
      <c r="A593" s="452"/>
      <c r="B593" s="21" t="s">
        <v>472</v>
      </c>
      <c r="C593" s="22" t="s">
        <v>94</v>
      </c>
      <c r="D593" s="23" t="s">
        <v>1040</v>
      </c>
      <c r="E593" s="23" t="s">
        <v>242</v>
      </c>
      <c r="F593" s="24">
        <v>51</v>
      </c>
    </row>
    <row r="594" spans="1:6" s="1" customFormat="1" ht="38.25">
      <c r="A594" s="452">
        <v>262</v>
      </c>
      <c r="B594" s="21" t="s">
        <v>759</v>
      </c>
      <c r="C594" s="22" t="s">
        <v>1415</v>
      </c>
      <c r="D594" s="23" t="s">
        <v>1040</v>
      </c>
      <c r="E594" s="23" t="s">
        <v>251</v>
      </c>
      <c r="F594" s="24">
        <v>65</v>
      </c>
    </row>
    <row r="595" spans="1:6" s="1" customFormat="1" ht="38.25">
      <c r="A595" s="452"/>
      <c r="B595" s="21" t="s">
        <v>1614</v>
      </c>
      <c r="C595" s="22" t="s">
        <v>1415</v>
      </c>
      <c r="D595" s="23" t="s">
        <v>1040</v>
      </c>
      <c r="E595" s="23" t="s">
        <v>251</v>
      </c>
      <c r="F595" s="24">
        <v>65</v>
      </c>
    </row>
    <row r="596" spans="1:6" s="1" customFormat="1" ht="25.5">
      <c r="A596" s="452">
        <v>263</v>
      </c>
      <c r="B596" s="21" t="s">
        <v>66</v>
      </c>
      <c r="C596" s="22" t="s">
        <v>1120</v>
      </c>
      <c r="D596" s="23" t="s">
        <v>1040</v>
      </c>
      <c r="E596" s="23" t="s">
        <v>241</v>
      </c>
      <c r="F596" s="24">
        <v>52</v>
      </c>
    </row>
    <row r="597" spans="1:6" s="1" customFormat="1" ht="25.5">
      <c r="A597" s="452"/>
      <c r="B597" s="21" t="s">
        <v>256</v>
      </c>
      <c r="C597" s="22" t="s">
        <v>1120</v>
      </c>
      <c r="D597" s="23" t="s">
        <v>1040</v>
      </c>
      <c r="E597" s="23" t="s">
        <v>241</v>
      </c>
      <c r="F597" s="24">
        <v>49</v>
      </c>
    </row>
    <row r="598" spans="1:6" s="1" customFormat="1" ht="25.5">
      <c r="A598" s="449">
        <v>264</v>
      </c>
      <c r="B598" s="21" t="s">
        <v>772</v>
      </c>
      <c r="C598" s="22" t="s">
        <v>1128</v>
      </c>
      <c r="D598" s="23" t="s">
        <v>1040</v>
      </c>
      <c r="E598" s="23" t="s">
        <v>241</v>
      </c>
      <c r="F598" s="24">
        <v>69</v>
      </c>
    </row>
    <row r="599" spans="1:6" s="1" customFormat="1" ht="25.5">
      <c r="A599" s="451"/>
      <c r="B599" s="21" t="s">
        <v>713</v>
      </c>
      <c r="C599" s="22" t="s">
        <v>1128</v>
      </c>
      <c r="D599" s="23" t="s">
        <v>1040</v>
      </c>
      <c r="E599" s="23" t="s">
        <v>241</v>
      </c>
      <c r="F599" s="24">
        <v>49</v>
      </c>
    </row>
    <row r="600" spans="1:6" s="53" customFormat="1" ht="19.5" customHeight="1">
      <c r="A600" s="101" t="s">
        <v>167</v>
      </c>
      <c r="B600" s="58"/>
      <c r="C600" s="58"/>
      <c r="D600" s="86"/>
      <c r="E600" s="58"/>
      <c r="F600" s="58"/>
    </row>
    <row r="601" spans="1:6" s="50" customFormat="1" ht="38.25">
      <c r="A601" s="48">
        <v>265</v>
      </c>
      <c r="B601" s="39" t="s">
        <v>164</v>
      </c>
      <c r="C601" s="40" t="s">
        <v>728</v>
      </c>
      <c r="D601" s="40" t="s">
        <v>1040</v>
      </c>
      <c r="E601" s="41" t="s">
        <v>243</v>
      </c>
      <c r="F601" s="51">
        <v>66</v>
      </c>
    </row>
    <row r="602" spans="1:6" s="9" customFormat="1" ht="19.5" customHeight="1">
      <c r="A602" s="95" t="s">
        <v>1007</v>
      </c>
      <c r="B602" s="12"/>
      <c r="C602" s="45"/>
      <c r="D602" s="13"/>
      <c r="E602" s="13"/>
      <c r="F602" s="16"/>
    </row>
    <row r="603" spans="1:6" s="1" customFormat="1" ht="25.5">
      <c r="A603" s="452">
        <v>266</v>
      </c>
      <c r="B603" s="21" t="s">
        <v>1133</v>
      </c>
      <c r="C603" s="22" t="s">
        <v>574</v>
      </c>
      <c r="D603" s="23" t="s">
        <v>1040</v>
      </c>
      <c r="E603" s="23" t="s">
        <v>244</v>
      </c>
      <c r="F603" s="24">
        <v>51</v>
      </c>
    </row>
    <row r="604" spans="1:6" s="1" customFormat="1" ht="25.5">
      <c r="A604" s="452"/>
      <c r="B604" s="21" t="s">
        <v>454</v>
      </c>
      <c r="C604" s="22" t="s">
        <v>574</v>
      </c>
      <c r="D604" s="23" t="s">
        <v>1040</v>
      </c>
      <c r="E604" s="23" t="s">
        <v>244</v>
      </c>
      <c r="F604" s="24">
        <v>32</v>
      </c>
    </row>
    <row r="605" spans="1:6" s="1" customFormat="1" ht="25.5">
      <c r="A605" s="452">
        <v>267</v>
      </c>
      <c r="B605" s="21" t="s">
        <v>423</v>
      </c>
      <c r="C605" s="22" t="s">
        <v>1042</v>
      </c>
      <c r="D605" s="23" t="s">
        <v>1040</v>
      </c>
      <c r="E605" s="23" t="s">
        <v>245</v>
      </c>
      <c r="F605" s="24">
        <v>51</v>
      </c>
    </row>
    <row r="606" spans="1:6" s="1" customFormat="1" ht="25.5">
      <c r="A606" s="452"/>
      <c r="B606" s="21" t="s">
        <v>657</v>
      </c>
      <c r="C606" s="22" t="s">
        <v>1042</v>
      </c>
      <c r="D606" s="23" t="s">
        <v>1040</v>
      </c>
      <c r="E606" s="23" t="s">
        <v>245</v>
      </c>
      <c r="F606" s="24">
        <v>38</v>
      </c>
    </row>
    <row r="607" spans="1:6" s="1" customFormat="1" ht="25.5">
      <c r="A607" s="449">
        <v>268</v>
      </c>
      <c r="B607" s="21" t="s">
        <v>473</v>
      </c>
      <c r="C607" s="22" t="s">
        <v>97</v>
      </c>
      <c r="D607" s="23" t="s">
        <v>1040</v>
      </c>
      <c r="E607" s="23" t="s">
        <v>242</v>
      </c>
      <c r="F607" s="24">
        <v>54</v>
      </c>
    </row>
    <row r="608" spans="1:6" s="1" customFormat="1" ht="25.5">
      <c r="A608" s="451"/>
      <c r="B608" s="21" t="s">
        <v>117</v>
      </c>
      <c r="C608" s="22" t="s">
        <v>97</v>
      </c>
      <c r="D608" s="23" t="s">
        <v>1040</v>
      </c>
      <c r="E608" s="23" t="s">
        <v>242</v>
      </c>
      <c r="F608" s="24">
        <v>36</v>
      </c>
    </row>
    <row r="609" spans="1:6" s="1" customFormat="1" ht="25.5">
      <c r="A609" s="452">
        <v>269</v>
      </c>
      <c r="B609" s="21" t="s">
        <v>697</v>
      </c>
      <c r="C609" s="22" t="s">
        <v>1121</v>
      </c>
      <c r="D609" s="23" t="s">
        <v>1040</v>
      </c>
      <c r="E609" s="23" t="s">
        <v>241</v>
      </c>
      <c r="F609" s="24">
        <v>54</v>
      </c>
    </row>
    <row r="610" spans="1:6" s="1" customFormat="1" ht="25.5">
      <c r="A610" s="452"/>
      <c r="B610" s="21" t="s">
        <v>804</v>
      </c>
      <c r="C610" s="22" t="s">
        <v>1121</v>
      </c>
      <c r="D610" s="23" t="s">
        <v>1040</v>
      </c>
      <c r="E610" s="23" t="s">
        <v>241</v>
      </c>
      <c r="F610" s="24">
        <v>36</v>
      </c>
    </row>
    <row r="611" spans="1:6" s="1" customFormat="1" ht="25.5">
      <c r="A611" s="452">
        <v>270</v>
      </c>
      <c r="B611" s="21" t="s">
        <v>871</v>
      </c>
      <c r="C611" s="22" t="s">
        <v>1124</v>
      </c>
      <c r="D611" s="23" t="s">
        <v>1040</v>
      </c>
      <c r="E611" s="23" t="s">
        <v>241</v>
      </c>
      <c r="F611" s="24">
        <v>54</v>
      </c>
    </row>
    <row r="612" spans="1:6" s="1" customFormat="1" ht="25.5">
      <c r="A612" s="452"/>
      <c r="B612" s="21" t="s">
        <v>117</v>
      </c>
      <c r="C612" s="22" t="s">
        <v>1124</v>
      </c>
      <c r="D612" s="23" t="s">
        <v>1040</v>
      </c>
      <c r="E612" s="23" t="s">
        <v>241</v>
      </c>
      <c r="F612" s="24">
        <v>36</v>
      </c>
    </row>
    <row r="613" spans="1:6" s="9" customFormat="1" ht="19.5" customHeight="1">
      <c r="A613" s="95" t="s">
        <v>1005</v>
      </c>
      <c r="B613" s="12"/>
      <c r="C613" s="45"/>
      <c r="D613" s="13"/>
      <c r="E613" s="13"/>
      <c r="F613" s="16"/>
    </row>
    <row r="614" spans="1:6" s="1" customFormat="1" ht="12.75">
      <c r="A614" s="452">
        <v>271</v>
      </c>
      <c r="B614" s="21" t="s">
        <v>809</v>
      </c>
      <c r="C614" s="22" t="s">
        <v>450</v>
      </c>
      <c r="D614" s="23" t="s">
        <v>1040</v>
      </c>
      <c r="E614" s="23" t="s">
        <v>244</v>
      </c>
      <c r="F614" s="24">
        <v>47</v>
      </c>
    </row>
    <row r="615" spans="1:6" s="1" customFormat="1" ht="25.5">
      <c r="A615" s="452"/>
      <c r="B615" s="21" t="s">
        <v>119</v>
      </c>
      <c r="C615" s="22" t="s">
        <v>450</v>
      </c>
      <c r="D615" s="23" t="s">
        <v>1040</v>
      </c>
      <c r="E615" s="23" t="s">
        <v>244</v>
      </c>
      <c r="F615" s="24">
        <v>28</v>
      </c>
    </row>
    <row r="616" spans="1:6" s="1" customFormat="1" ht="12.75">
      <c r="A616" s="452">
        <v>272</v>
      </c>
      <c r="B616" s="21" t="s">
        <v>1362</v>
      </c>
      <c r="C616" s="22" t="s">
        <v>104</v>
      </c>
      <c r="D616" s="23" t="s">
        <v>1040</v>
      </c>
      <c r="E616" s="23" t="s">
        <v>246</v>
      </c>
      <c r="F616" s="24">
        <v>51</v>
      </c>
    </row>
    <row r="617" spans="1:6" s="1" customFormat="1" ht="25.5">
      <c r="A617" s="452"/>
      <c r="B617" s="21" t="s">
        <v>669</v>
      </c>
      <c r="C617" s="22" t="s">
        <v>104</v>
      </c>
      <c r="D617" s="23" t="s">
        <v>1040</v>
      </c>
      <c r="E617" s="23" t="s">
        <v>246</v>
      </c>
      <c r="F617" s="24">
        <v>35</v>
      </c>
    </row>
    <row r="618" spans="1:6" s="1" customFormat="1" ht="25.5">
      <c r="A618" s="452">
        <v>273</v>
      </c>
      <c r="B618" s="21" t="s">
        <v>1732</v>
      </c>
      <c r="C618" s="22" t="s">
        <v>108</v>
      </c>
      <c r="D618" s="23" t="s">
        <v>1040</v>
      </c>
      <c r="E618" s="23" t="s">
        <v>254</v>
      </c>
      <c r="F618" s="24">
        <v>51</v>
      </c>
    </row>
    <row r="619" spans="1:6" s="1" customFormat="1" ht="25.5">
      <c r="A619" s="452"/>
      <c r="B619" s="21" t="s">
        <v>1733</v>
      </c>
      <c r="C619" s="22" t="s">
        <v>108</v>
      </c>
      <c r="D619" s="23" t="s">
        <v>1040</v>
      </c>
      <c r="E619" s="23" t="s">
        <v>254</v>
      </c>
      <c r="F619" s="24">
        <v>32</v>
      </c>
    </row>
    <row r="620" spans="1:6" s="1" customFormat="1" ht="25.5">
      <c r="A620" s="452">
        <v>274</v>
      </c>
      <c r="B620" s="21" t="s">
        <v>474</v>
      </c>
      <c r="C620" s="22" t="s">
        <v>206</v>
      </c>
      <c r="D620" s="23" t="s">
        <v>1040</v>
      </c>
      <c r="E620" s="23" t="s">
        <v>242</v>
      </c>
      <c r="F620" s="24">
        <v>47</v>
      </c>
    </row>
    <row r="621" spans="1:6" s="1" customFormat="1" ht="25.5">
      <c r="A621" s="452"/>
      <c r="B621" s="21" t="s">
        <v>462</v>
      </c>
      <c r="C621" s="22" t="s">
        <v>206</v>
      </c>
      <c r="D621" s="23" t="s">
        <v>1040</v>
      </c>
      <c r="E621" s="23" t="s">
        <v>242</v>
      </c>
      <c r="F621" s="24">
        <v>30</v>
      </c>
    </row>
    <row r="622" spans="1:6" s="1" customFormat="1" ht="25.5">
      <c r="A622" s="452">
        <v>275</v>
      </c>
      <c r="B622" s="21" t="s">
        <v>475</v>
      </c>
      <c r="C622" s="22" t="s">
        <v>205</v>
      </c>
      <c r="D622" s="23" t="s">
        <v>1040</v>
      </c>
      <c r="E622" s="23" t="s">
        <v>242</v>
      </c>
      <c r="F622" s="24">
        <v>47</v>
      </c>
    </row>
    <row r="623" spans="1:6" s="1" customFormat="1" ht="25.5">
      <c r="A623" s="452"/>
      <c r="B623" s="21" t="s">
        <v>1189</v>
      </c>
      <c r="C623" s="22" t="s">
        <v>205</v>
      </c>
      <c r="D623" s="23" t="s">
        <v>1040</v>
      </c>
      <c r="E623" s="23" t="s">
        <v>242</v>
      </c>
      <c r="F623" s="24">
        <v>30</v>
      </c>
    </row>
    <row r="624" spans="1:6" s="1" customFormat="1" ht="25.5">
      <c r="A624" s="449">
        <v>276</v>
      </c>
      <c r="B624" s="21" t="s">
        <v>732</v>
      </c>
      <c r="C624" s="22" t="s">
        <v>501</v>
      </c>
      <c r="D624" s="23" t="s">
        <v>1040</v>
      </c>
      <c r="E624" s="23" t="s">
        <v>241</v>
      </c>
      <c r="F624" s="24">
        <v>49</v>
      </c>
    </row>
    <row r="625" spans="1:6" s="1" customFormat="1" ht="25.5">
      <c r="A625" s="450"/>
      <c r="B625" s="21" t="s">
        <v>1413</v>
      </c>
      <c r="C625" s="22" t="s">
        <v>501</v>
      </c>
      <c r="D625" s="23" t="s">
        <v>1040</v>
      </c>
      <c r="E625" s="23" t="s">
        <v>241</v>
      </c>
      <c r="F625" s="24">
        <v>32</v>
      </c>
    </row>
    <row r="626" spans="1:6" s="1" customFormat="1" ht="25.5">
      <c r="A626" s="452">
        <v>277</v>
      </c>
      <c r="B626" s="21" t="s">
        <v>761</v>
      </c>
      <c r="C626" s="22" t="s">
        <v>1313</v>
      </c>
      <c r="D626" s="23" t="s">
        <v>1040</v>
      </c>
      <c r="E626" s="23" t="s">
        <v>252</v>
      </c>
      <c r="F626" s="24">
        <v>58</v>
      </c>
    </row>
    <row r="627" spans="1:6" s="1" customFormat="1" ht="25.5">
      <c r="A627" s="452"/>
      <c r="B627" s="21" t="s">
        <v>1190</v>
      </c>
      <c r="C627" s="22" t="s">
        <v>1313</v>
      </c>
      <c r="D627" s="23" t="s">
        <v>1040</v>
      </c>
      <c r="E627" s="23" t="s">
        <v>252</v>
      </c>
      <c r="F627" s="24">
        <v>30</v>
      </c>
    </row>
    <row r="628" spans="1:6" s="9" customFormat="1" ht="19.5" customHeight="1">
      <c r="A628" s="95" t="s">
        <v>1006</v>
      </c>
      <c r="B628" s="12"/>
      <c r="C628" s="45"/>
      <c r="D628" s="13"/>
      <c r="E628" s="13"/>
      <c r="F628" s="16"/>
    </row>
    <row r="629" spans="1:6" s="1" customFormat="1" ht="12.75">
      <c r="A629" s="452">
        <v>278</v>
      </c>
      <c r="B629" s="21" t="s">
        <v>1550</v>
      </c>
      <c r="C629" s="22" t="s">
        <v>573</v>
      </c>
      <c r="D629" s="23" t="s">
        <v>1040</v>
      </c>
      <c r="E629" s="23" t="s">
        <v>244</v>
      </c>
      <c r="F629" s="24">
        <v>47</v>
      </c>
    </row>
    <row r="630" spans="1:6" s="1" customFormat="1" ht="25.5">
      <c r="A630" s="452"/>
      <c r="B630" s="21" t="s">
        <v>453</v>
      </c>
      <c r="C630" s="22" t="s">
        <v>573</v>
      </c>
      <c r="D630" s="23" t="s">
        <v>1040</v>
      </c>
      <c r="E630" s="23" t="s">
        <v>244</v>
      </c>
      <c r="F630" s="24">
        <v>26</v>
      </c>
    </row>
    <row r="631" spans="1:6" s="1" customFormat="1" ht="25.5">
      <c r="A631" s="452">
        <v>279</v>
      </c>
      <c r="B631" s="21" t="s">
        <v>1550</v>
      </c>
      <c r="C631" s="22" t="s">
        <v>105</v>
      </c>
      <c r="D631" s="23" t="s">
        <v>1040</v>
      </c>
      <c r="E631" s="23" t="s">
        <v>246</v>
      </c>
      <c r="F631" s="24">
        <v>49</v>
      </c>
    </row>
    <row r="632" spans="1:6" s="1" customFormat="1" ht="25.5">
      <c r="A632" s="452"/>
      <c r="B632" s="21" t="s">
        <v>453</v>
      </c>
      <c r="C632" s="22" t="s">
        <v>105</v>
      </c>
      <c r="D632" s="23" t="s">
        <v>1040</v>
      </c>
      <c r="E632" s="23" t="s">
        <v>246</v>
      </c>
      <c r="F632" s="24">
        <v>28</v>
      </c>
    </row>
    <row r="633" spans="1:6" s="1" customFormat="1" ht="25.5">
      <c r="A633" s="452">
        <v>280</v>
      </c>
      <c r="B633" s="21" t="s">
        <v>551</v>
      </c>
      <c r="C633" s="22" t="s">
        <v>96</v>
      </c>
      <c r="D633" s="23" t="s">
        <v>1040</v>
      </c>
      <c r="E633" s="23" t="s">
        <v>242</v>
      </c>
      <c r="F633" s="24">
        <v>49</v>
      </c>
    </row>
    <row r="634" spans="1:6" s="1" customFormat="1" ht="25.5">
      <c r="A634" s="452"/>
      <c r="B634" s="21" t="s">
        <v>265</v>
      </c>
      <c r="C634" s="22" t="s">
        <v>96</v>
      </c>
      <c r="D634" s="23" t="s">
        <v>1040</v>
      </c>
      <c r="E634" s="23" t="s">
        <v>242</v>
      </c>
      <c r="F634" s="24">
        <v>31</v>
      </c>
    </row>
    <row r="635" spans="1:6" s="1" customFormat="1" ht="25.5">
      <c r="A635" s="452">
        <v>281</v>
      </c>
      <c r="B635" s="21" t="s">
        <v>476</v>
      </c>
      <c r="C635" s="22" t="s">
        <v>95</v>
      </c>
      <c r="D635" s="23" t="s">
        <v>1040</v>
      </c>
      <c r="E635" s="23" t="s">
        <v>242</v>
      </c>
      <c r="F635" s="24">
        <v>47</v>
      </c>
    </row>
    <row r="636" spans="1:6" s="1" customFormat="1" ht="25.5">
      <c r="A636" s="452"/>
      <c r="B636" s="21" t="s">
        <v>265</v>
      </c>
      <c r="C636" s="22" t="s">
        <v>95</v>
      </c>
      <c r="D636" s="23" t="s">
        <v>1040</v>
      </c>
      <c r="E636" s="23" t="s">
        <v>242</v>
      </c>
      <c r="F636" s="24">
        <v>31</v>
      </c>
    </row>
    <row r="637" spans="1:6" s="1" customFormat="1" ht="25.5">
      <c r="A637" s="449">
        <v>282</v>
      </c>
      <c r="B637" s="21" t="s">
        <v>874</v>
      </c>
      <c r="C637" s="22" t="s">
        <v>1129</v>
      </c>
      <c r="D637" s="23" t="s">
        <v>1040</v>
      </c>
      <c r="E637" s="23" t="s">
        <v>241</v>
      </c>
      <c r="F637" s="24">
        <v>51</v>
      </c>
    </row>
    <row r="638" spans="1:6" s="1" customFormat="1" ht="25.5">
      <c r="A638" s="450"/>
      <c r="B638" s="21" t="s">
        <v>797</v>
      </c>
      <c r="C638" s="22" t="s">
        <v>1129</v>
      </c>
      <c r="D638" s="23" t="s">
        <v>1040</v>
      </c>
      <c r="E638" s="23" t="s">
        <v>241</v>
      </c>
      <c r="F638" s="24">
        <v>39</v>
      </c>
    </row>
    <row r="639" spans="1:6" s="1" customFormat="1" ht="25.5">
      <c r="A639" s="450"/>
      <c r="B639" s="21" t="s">
        <v>904</v>
      </c>
      <c r="C639" s="22" t="s">
        <v>461</v>
      </c>
      <c r="D639" s="23" t="s">
        <v>1040</v>
      </c>
      <c r="E639" s="23" t="s">
        <v>241</v>
      </c>
      <c r="F639" s="24">
        <v>29</v>
      </c>
    </row>
    <row r="640" spans="1:6" s="1" customFormat="1" ht="25.5">
      <c r="A640" s="451"/>
      <c r="B640" s="21" t="s">
        <v>711</v>
      </c>
      <c r="C640" s="22" t="s">
        <v>461</v>
      </c>
      <c r="D640" s="23" t="s">
        <v>1040</v>
      </c>
      <c r="E640" s="23" t="s">
        <v>241</v>
      </c>
      <c r="F640" s="24">
        <v>29</v>
      </c>
    </row>
    <row r="641" spans="1:6" s="9" customFormat="1" ht="19.5" customHeight="1">
      <c r="A641" s="95" t="s">
        <v>915</v>
      </c>
      <c r="B641" s="12"/>
      <c r="C641" s="45"/>
      <c r="D641" s="13"/>
      <c r="E641" s="13"/>
      <c r="F641" s="16"/>
    </row>
    <row r="642" spans="1:6" s="1" customFormat="1" ht="25.5">
      <c r="A642" s="97">
        <v>283</v>
      </c>
      <c r="B642" s="21" t="s">
        <v>1062</v>
      </c>
      <c r="C642" s="22" t="s">
        <v>419</v>
      </c>
      <c r="D642" s="23" t="s">
        <v>1040</v>
      </c>
      <c r="E642" s="23" t="s">
        <v>244</v>
      </c>
      <c r="F642" s="24">
        <v>60</v>
      </c>
    </row>
    <row r="643" spans="1:6" s="1" customFormat="1" ht="25.5">
      <c r="A643" s="97">
        <v>284</v>
      </c>
      <c r="B643" s="21" t="s">
        <v>1025</v>
      </c>
      <c r="C643" s="22" t="s">
        <v>1045</v>
      </c>
      <c r="D643" s="23" t="s">
        <v>1040</v>
      </c>
      <c r="E643" s="23" t="s">
        <v>242</v>
      </c>
      <c r="F643" s="24">
        <v>65</v>
      </c>
    </row>
    <row r="644" spans="1:6" s="1" customFormat="1" ht="25.5">
      <c r="A644" s="96">
        <v>285</v>
      </c>
      <c r="B644" s="21" t="s">
        <v>905</v>
      </c>
      <c r="C644" s="22" t="s">
        <v>539</v>
      </c>
      <c r="D644" s="27" t="s">
        <v>1040</v>
      </c>
      <c r="E644" s="23" t="s">
        <v>241</v>
      </c>
      <c r="F644" s="24">
        <v>56</v>
      </c>
    </row>
    <row r="645" spans="1:6" s="1" customFormat="1" ht="25.5">
      <c r="A645" s="96">
        <v>286</v>
      </c>
      <c r="B645" s="21" t="s">
        <v>698</v>
      </c>
      <c r="C645" s="22" t="s">
        <v>1119</v>
      </c>
      <c r="D645" s="27" t="s">
        <v>1040</v>
      </c>
      <c r="E645" s="23" t="s">
        <v>241</v>
      </c>
      <c r="F645" s="24">
        <v>64</v>
      </c>
    </row>
    <row r="646" spans="1:6" s="1" customFormat="1" ht="25.5">
      <c r="A646" s="97">
        <v>287</v>
      </c>
      <c r="B646" s="21" t="s">
        <v>1254</v>
      </c>
      <c r="C646" s="22" t="s">
        <v>1312</v>
      </c>
      <c r="D646" s="23" t="s">
        <v>1040</v>
      </c>
      <c r="E646" s="23" t="s">
        <v>252</v>
      </c>
      <c r="F646" s="24">
        <v>52</v>
      </c>
    </row>
    <row r="647" spans="1:6" s="1" customFormat="1" ht="25.5">
      <c r="A647" s="97">
        <v>288</v>
      </c>
      <c r="B647" s="21" t="s">
        <v>986</v>
      </c>
      <c r="C647" s="22" t="s">
        <v>1312</v>
      </c>
      <c r="D647" s="23" t="s">
        <v>547</v>
      </c>
      <c r="E647" s="23" t="s">
        <v>252</v>
      </c>
      <c r="F647" s="24">
        <v>56</v>
      </c>
    </row>
    <row r="648" spans="1:6" s="9" customFormat="1" ht="19.5" customHeight="1">
      <c r="A648" s="95" t="s">
        <v>145</v>
      </c>
      <c r="B648" s="12"/>
      <c r="C648" s="45"/>
      <c r="D648" s="13"/>
      <c r="E648" s="13"/>
      <c r="F648" s="16"/>
    </row>
    <row r="649" spans="1:6" s="1" customFormat="1" ht="25.5">
      <c r="A649" s="452">
        <v>289</v>
      </c>
      <c r="B649" s="21" t="s">
        <v>1096</v>
      </c>
      <c r="C649" s="22" t="s">
        <v>21</v>
      </c>
      <c r="D649" s="23" t="s">
        <v>1040</v>
      </c>
      <c r="E649" s="23" t="s">
        <v>242</v>
      </c>
      <c r="F649" s="24">
        <v>60</v>
      </c>
    </row>
    <row r="650" spans="1:6" s="1" customFormat="1" ht="25.5">
      <c r="A650" s="452"/>
      <c r="B650" s="21" t="s">
        <v>1097</v>
      </c>
      <c r="C650" s="22" t="s">
        <v>21</v>
      </c>
      <c r="D650" s="23" t="s">
        <v>1040</v>
      </c>
      <c r="E650" s="23" t="s">
        <v>242</v>
      </c>
      <c r="F650" s="24">
        <v>25</v>
      </c>
    </row>
    <row r="651" spans="1:6" s="1" customFormat="1" ht="25.5">
      <c r="A651" s="97">
        <v>290</v>
      </c>
      <c r="B651" s="21" t="s">
        <v>794</v>
      </c>
      <c r="C651" s="22" t="s">
        <v>1130</v>
      </c>
      <c r="D651" s="23" t="s">
        <v>1040</v>
      </c>
      <c r="E651" s="23" t="s">
        <v>241</v>
      </c>
      <c r="F651" s="24">
        <v>62</v>
      </c>
    </row>
    <row r="652" spans="1:6" s="1" customFormat="1" ht="25.5">
      <c r="A652" s="97">
        <v>291</v>
      </c>
      <c r="B652" s="21" t="s">
        <v>770</v>
      </c>
      <c r="C652" s="22" t="s">
        <v>545</v>
      </c>
      <c r="D652" s="23" t="s">
        <v>1040</v>
      </c>
      <c r="E652" s="23" t="s">
        <v>241</v>
      </c>
      <c r="F652" s="24">
        <v>62</v>
      </c>
    </row>
    <row r="653" spans="1:6" s="1" customFormat="1" ht="25.5">
      <c r="A653" s="97">
        <v>292</v>
      </c>
      <c r="B653" s="21" t="s">
        <v>1255</v>
      </c>
      <c r="C653" s="22" t="s">
        <v>1311</v>
      </c>
      <c r="D653" s="23" t="s">
        <v>1040</v>
      </c>
      <c r="E653" s="23" t="s">
        <v>252</v>
      </c>
      <c r="F653" s="24">
        <v>72</v>
      </c>
    </row>
    <row r="654" spans="1:6" s="9" customFormat="1" ht="19.5" customHeight="1">
      <c r="A654" s="95" t="s">
        <v>1008</v>
      </c>
      <c r="B654" s="12"/>
      <c r="C654" s="45"/>
      <c r="D654" s="13"/>
      <c r="E654" s="13"/>
      <c r="F654" s="16"/>
    </row>
    <row r="655" spans="1:6" s="1" customFormat="1" ht="25.5">
      <c r="A655" s="452">
        <v>293</v>
      </c>
      <c r="B655" s="21" t="s">
        <v>1063</v>
      </c>
      <c r="C655" s="22" t="s">
        <v>420</v>
      </c>
      <c r="D655" s="23" t="s">
        <v>1040</v>
      </c>
      <c r="E655" s="23" t="s">
        <v>244</v>
      </c>
      <c r="F655" s="24">
        <v>47</v>
      </c>
    </row>
    <row r="656" spans="1:6" s="1" customFormat="1" ht="25.5">
      <c r="A656" s="452"/>
      <c r="B656" s="21" t="s">
        <v>456</v>
      </c>
      <c r="C656" s="22" t="s">
        <v>420</v>
      </c>
      <c r="D656" s="23" t="s">
        <v>1040</v>
      </c>
      <c r="E656" s="23" t="s">
        <v>244</v>
      </c>
      <c r="F656" s="24">
        <v>60</v>
      </c>
    </row>
    <row r="657" spans="1:6" s="1" customFormat="1" ht="25.5">
      <c r="A657" s="452">
        <v>294</v>
      </c>
      <c r="B657" s="21" t="s">
        <v>111</v>
      </c>
      <c r="C657" s="22" t="s">
        <v>102</v>
      </c>
      <c r="D657" s="23" t="s">
        <v>1040</v>
      </c>
      <c r="E657" s="23" t="s">
        <v>1000</v>
      </c>
      <c r="F657" s="24">
        <v>42</v>
      </c>
    </row>
    <row r="658" spans="1:6" s="1" customFormat="1" ht="25.5">
      <c r="A658" s="452"/>
      <c r="B658" s="21" t="s">
        <v>798</v>
      </c>
      <c r="C658" s="22" t="s">
        <v>102</v>
      </c>
      <c r="D658" s="23" t="s">
        <v>1040</v>
      </c>
      <c r="E658" s="23" t="s">
        <v>1000</v>
      </c>
      <c r="F658" s="24">
        <v>65</v>
      </c>
    </row>
    <row r="659" spans="1:6" s="1" customFormat="1" ht="25.5">
      <c r="A659" s="452">
        <v>295</v>
      </c>
      <c r="B659" s="21" t="s">
        <v>1021</v>
      </c>
      <c r="C659" s="22" t="s">
        <v>1247</v>
      </c>
      <c r="D659" s="23" t="s">
        <v>1040</v>
      </c>
      <c r="E659" s="23" t="s">
        <v>242</v>
      </c>
      <c r="F659" s="24">
        <v>51</v>
      </c>
    </row>
    <row r="660" spans="1:6" s="1" customFormat="1" ht="25.5">
      <c r="A660" s="452"/>
      <c r="B660" s="21" t="s">
        <v>1566</v>
      </c>
      <c r="C660" s="22" t="s">
        <v>1247</v>
      </c>
      <c r="D660" s="23" t="s">
        <v>1040</v>
      </c>
      <c r="E660" s="23" t="s">
        <v>242</v>
      </c>
      <c r="F660" s="24">
        <v>67</v>
      </c>
    </row>
    <row r="661" spans="1:6" s="1" customFormat="1" ht="25.5">
      <c r="A661" s="452">
        <v>296</v>
      </c>
      <c r="B661" s="21" t="s">
        <v>1414</v>
      </c>
      <c r="C661" s="22" t="s">
        <v>1613</v>
      </c>
      <c r="D661" s="23" t="s">
        <v>1040</v>
      </c>
      <c r="E661" s="23" t="s">
        <v>251</v>
      </c>
      <c r="F661" s="24">
        <v>50</v>
      </c>
    </row>
    <row r="662" spans="1:6" s="1" customFormat="1" ht="25.5">
      <c r="A662" s="452"/>
      <c r="B662" s="21" t="s">
        <v>266</v>
      </c>
      <c r="C662" s="22" t="s">
        <v>1613</v>
      </c>
      <c r="D662" s="23" t="s">
        <v>1040</v>
      </c>
      <c r="E662" s="23" t="s">
        <v>251</v>
      </c>
      <c r="F662" s="24">
        <v>65</v>
      </c>
    </row>
    <row r="663" spans="1:6" s="1" customFormat="1" ht="25.5">
      <c r="A663" s="452">
        <v>297</v>
      </c>
      <c r="B663" s="21" t="s">
        <v>971</v>
      </c>
      <c r="C663" s="22" t="s">
        <v>906</v>
      </c>
      <c r="D663" s="23" t="s">
        <v>1040</v>
      </c>
      <c r="E663" s="23" t="s">
        <v>241</v>
      </c>
      <c r="F663" s="24">
        <v>52</v>
      </c>
    </row>
    <row r="664" spans="1:6" s="1" customFormat="1" ht="25.5">
      <c r="A664" s="452"/>
      <c r="B664" s="21" t="s">
        <v>73</v>
      </c>
      <c r="C664" s="22" t="s">
        <v>906</v>
      </c>
      <c r="D664" s="23" t="s">
        <v>1040</v>
      </c>
      <c r="E664" s="23" t="s">
        <v>241</v>
      </c>
      <c r="F664" s="24">
        <v>69</v>
      </c>
    </row>
    <row r="665" spans="1:6" s="1" customFormat="1" ht="25.5">
      <c r="A665" s="452"/>
      <c r="B665" s="21" t="s">
        <v>972</v>
      </c>
      <c r="C665" s="22" t="s">
        <v>973</v>
      </c>
      <c r="D665" s="23" t="s">
        <v>1040</v>
      </c>
      <c r="E665" s="23" t="s">
        <v>241</v>
      </c>
      <c r="F665" s="24">
        <v>32</v>
      </c>
    </row>
    <row r="666" spans="1:6" s="53" customFormat="1" ht="19.5" customHeight="1">
      <c r="A666" s="105" t="s">
        <v>1350</v>
      </c>
      <c r="B666" s="58"/>
      <c r="C666" s="58"/>
      <c r="D666" s="86"/>
      <c r="E666" s="58"/>
      <c r="F666" s="58"/>
    </row>
    <row r="667" spans="1:6" s="53" customFormat="1" ht="19.5" customHeight="1">
      <c r="A667" s="106" t="s">
        <v>229</v>
      </c>
      <c r="B667" s="62"/>
      <c r="C667" s="62"/>
      <c r="D667" s="87"/>
      <c r="E667" s="62"/>
      <c r="F667" s="62"/>
    </row>
    <row r="668" spans="1:6" s="50" customFormat="1" ht="25.5">
      <c r="A668" s="48">
        <v>298</v>
      </c>
      <c r="B668" s="52" t="s">
        <v>765</v>
      </c>
      <c r="C668" s="41" t="s">
        <v>1748</v>
      </c>
      <c r="D668" s="41" t="s">
        <v>547</v>
      </c>
      <c r="E668" s="41" t="s">
        <v>242</v>
      </c>
      <c r="F668" s="51">
        <v>89</v>
      </c>
    </row>
    <row r="669" spans="1:6" s="9" customFormat="1" ht="19.5" customHeight="1">
      <c r="A669" s="95" t="s">
        <v>144</v>
      </c>
      <c r="B669" s="12"/>
      <c r="C669" s="45"/>
      <c r="D669" s="13"/>
      <c r="E669" s="13"/>
      <c r="F669" s="16"/>
    </row>
    <row r="670" spans="1:6" s="1" customFormat="1" ht="25.5">
      <c r="A670" s="452">
        <v>299</v>
      </c>
      <c r="B670" s="21" t="s">
        <v>810</v>
      </c>
      <c r="C670" s="22" t="s">
        <v>511</v>
      </c>
      <c r="D670" s="23" t="s">
        <v>1040</v>
      </c>
      <c r="E670" s="23" t="s">
        <v>244</v>
      </c>
      <c r="F670" s="24">
        <v>50</v>
      </c>
    </row>
    <row r="671" spans="1:6" s="1" customFormat="1" ht="25.5">
      <c r="A671" s="452"/>
      <c r="B671" s="21" t="s">
        <v>452</v>
      </c>
      <c r="C671" s="22" t="s">
        <v>511</v>
      </c>
      <c r="D671" s="23" t="s">
        <v>1040</v>
      </c>
      <c r="E671" s="23" t="s">
        <v>244</v>
      </c>
      <c r="F671" s="24">
        <v>27</v>
      </c>
    </row>
    <row r="672" spans="1:6" s="1" customFormat="1" ht="25.5">
      <c r="A672" s="452">
        <v>300</v>
      </c>
      <c r="B672" s="21" t="s">
        <v>477</v>
      </c>
      <c r="C672" s="22" t="s">
        <v>445</v>
      </c>
      <c r="D672" s="23" t="s">
        <v>1040</v>
      </c>
      <c r="E672" s="23" t="s">
        <v>242</v>
      </c>
      <c r="F672" s="24">
        <v>54</v>
      </c>
    </row>
    <row r="673" spans="1:6" s="1" customFormat="1" ht="25.5">
      <c r="A673" s="452"/>
      <c r="B673" s="21" t="s">
        <v>1565</v>
      </c>
      <c r="C673" s="22" t="s">
        <v>445</v>
      </c>
      <c r="D673" s="23" t="s">
        <v>1040</v>
      </c>
      <c r="E673" s="23" t="s">
        <v>242</v>
      </c>
      <c r="F673" s="24">
        <v>32</v>
      </c>
    </row>
    <row r="674" spans="1:6" s="1" customFormat="1" ht="25.5">
      <c r="A674" s="452">
        <v>301</v>
      </c>
      <c r="B674" s="21" t="s">
        <v>769</v>
      </c>
      <c r="C674" s="22" t="s">
        <v>411</v>
      </c>
      <c r="D674" s="23" t="s">
        <v>1040</v>
      </c>
      <c r="E674" s="23" t="s">
        <v>251</v>
      </c>
      <c r="F674" s="24">
        <v>80</v>
      </c>
    </row>
    <row r="675" spans="1:6" s="1" customFormat="1" ht="25.5">
      <c r="A675" s="452"/>
      <c r="B675" s="21" t="s">
        <v>1212</v>
      </c>
      <c r="C675" s="22" t="s">
        <v>411</v>
      </c>
      <c r="D675" s="23" t="s">
        <v>1040</v>
      </c>
      <c r="E675" s="23" t="s">
        <v>251</v>
      </c>
      <c r="F675" s="24">
        <v>29</v>
      </c>
    </row>
    <row r="676" spans="1:6" s="1" customFormat="1" ht="25.5">
      <c r="A676" s="452">
        <v>302</v>
      </c>
      <c r="B676" s="21" t="s">
        <v>1370</v>
      </c>
      <c r="C676" s="22" t="s">
        <v>460</v>
      </c>
      <c r="D676" s="23" t="s">
        <v>1040</v>
      </c>
      <c r="E676" s="23" t="s">
        <v>241</v>
      </c>
      <c r="F676" s="24">
        <v>56</v>
      </c>
    </row>
    <row r="677" spans="1:6" s="1" customFormat="1" ht="25.5">
      <c r="A677" s="452"/>
      <c r="B677" s="21" t="s">
        <v>255</v>
      </c>
      <c r="C677" s="22" t="s">
        <v>566</v>
      </c>
      <c r="D677" s="23" t="s">
        <v>1040</v>
      </c>
      <c r="E677" s="23" t="s">
        <v>241</v>
      </c>
      <c r="F677" s="24">
        <v>32</v>
      </c>
    </row>
    <row r="678" spans="1:6" s="9" customFormat="1" ht="19.5" customHeight="1">
      <c r="A678" s="99" t="s">
        <v>150</v>
      </c>
      <c r="B678" s="28"/>
      <c r="C678" s="46"/>
      <c r="D678" s="29"/>
      <c r="E678" s="29"/>
      <c r="F678" s="30"/>
    </row>
    <row r="679" spans="1:6" s="1" customFormat="1" ht="25.5">
      <c r="A679" s="452">
        <v>303</v>
      </c>
      <c r="B679" s="21" t="s">
        <v>1551</v>
      </c>
      <c r="C679" s="22" t="s">
        <v>868</v>
      </c>
      <c r="D679" s="23" t="s">
        <v>1040</v>
      </c>
      <c r="E679" s="23" t="s">
        <v>1002</v>
      </c>
      <c r="F679" s="24">
        <v>38</v>
      </c>
    </row>
    <row r="680" spans="1:6" s="1" customFormat="1" ht="25.5">
      <c r="A680" s="452"/>
      <c r="B680" s="21" t="s">
        <v>400</v>
      </c>
      <c r="C680" s="22" t="s">
        <v>868</v>
      </c>
      <c r="D680" s="23" t="s">
        <v>1040</v>
      </c>
      <c r="E680" s="23" t="s">
        <v>1002</v>
      </c>
      <c r="F680" s="24">
        <v>30</v>
      </c>
    </row>
    <row r="681" spans="1:6" s="50" customFormat="1" ht="25.5">
      <c r="A681" s="38">
        <v>304</v>
      </c>
      <c r="B681" s="39" t="s">
        <v>262</v>
      </c>
      <c r="C681" s="40" t="s">
        <v>1747</v>
      </c>
      <c r="D681" s="42" t="s">
        <v>1621</v>
      </c>
      <c r="E681" s="43" t="s">
        <v>1615</v>
      </c>
      <c r="F681" s="44">
        <v>25</v>
      </c>
    </row>
    <row r="682" spans="1:6" s="11" customFormat="1" ht="19.5" customHeight="1">
      <c r="A682" s="107" t="s">
        <v>1013</v>
      </c>
      <c r="B682" s="35"/>
      <c r="C682" s="49"/>
      <c r="D682" s="36"/>
      <c r="E682" s="36"/>
      <c r="F682" s="37"/>
    </row>
    <row r="683" spans="1:6" s="9" customFormat="1" ht="19.5" customHeight="1">
      <c r="A683" s="101" t="s">
        <v>32</v>
      </c>
      <c r="B683" s="12"/>
      <c r="C683" s="45"/>
      <c r="D683" s="13"/>
      <c r="E683" s="13"/>
      <c r="F683" s="16"/>
    </row>
    <row r="684" spans="1:6" s="1" customFormat="1" ht="25.5">
      <c r="A684" s="452">
        <v>305</v>
      </c>
      <c r="B684" s="21" t="s">
        <v>1734</v>
      </c>
      <c r="C684" s="22" t="s">
        <v>107</v>
      </c>
      <c r="D684" s="23" t="s">
        <v>498</v>
      </c>
      <c r="E684" s="23" t="s">
        <v>254</v>
      </c>
      <c r="F684" s="24">
        <v>58</v>
      </c>
    </row>
    <row r="685" spans="1:6" s="1" customFormat="1" ht="25.5">
      <c r="A685" s="452"/>
      <c r="B685" s="21" t="s">
        <v>1735</v>
      </c>
      <c r="C685" s="22" t="s">
        <v>451</v>
      </c>
      <c r="D685" s="23" t="s">
        <v>498</v>
      </c>
      <c r="E685" s="23" t="s">
        <v>254</v>
      </c>
      <c r="F685" s="24">
        <v>30</v>
      </c>
    </row>
    <row r="686" spans="1:6" s="1" customFormat="1" ht="25.5">
      <c r="A686" s="452">
        <v>306</v>
      </c>
      <c r="B686" s="21" t="s">
        <v>1718</v>
      </c>
      <c r="C686" s="22" t="s">
        <v>204</v>
      </c>
      <c r="D686" s="23" t="s">
        <v>498</v>
      </c>
      <c r="E686" s="23" t="s">
        <v>242</v>
      </c>
      <c r="F686" s="24">
        <v>59</v>
      </c>
    </row>
    <row r="687" spans="1:6" s="1" customFormat="1" ht="38.25">
      <c r="A687" s="452"/>
      <c r="B687" s="21" t="s">
        <v>1363</v>
      </c>
      <c r="C687" s="22" t="s">
        <v>564</v>
      </c>
      <c r="D687" s="23" t="s">
        <v>498</v>
      </c>
      <c r="E687" s="23" t="s">
        <v>242</v>
      </c>
      <c r="F687" s="24">
        <v>34</v>
      </c>
    </row>
    <row r="688" spans="1:6" s="1" customFormat="1" ht="25.5">
      <c r="A688" s="452">
        <v>307</v>
      </c>
      <c r="B688" s="21" t="s">
        <v>857</v>
      </c>
      <c r="C688" s="22" t="s">
        <v>556</v>
      </c>
      <c r="D688" s="23" t="s">
        <v>498</v>
      </c>
      <c r="E688" s="23" t="s">
        <v>241</v>
      </c>
      <c r="F688" s="24">
        <v>59</v>
      </c>
    </row>
    <row r="689" spans="1:6" s="1" customFormat="1" ht="12.75">
      <c r="A689" s="452"/>
      <c r="B689" s="21" t="s">
        <v>443</v>
      </c>
      <c r="C689" s="22" t="s">
        <v>556</v>
      </c>
      <c r="D689" s="23" t="s">
        <v>498</v>
      </c>
      <c r="E689" s="23" t="s">
        <v>241</v>
      </c>
      <c r="F689" s="24">
        <v>34</v>
      </c>
    </row>
    <row r="690" spans="1:6" s="1" customFormat="1" ht="25.5">
      <c r="A690" s="452">
        <v>308</v>
      </c>
      <c r="B690" s="21" t="s">
        <v>974</v>
      </c>
      <c r="C690" s="22" t="s">
        <v>505</v>
      </c>
      <c r="D690" s="23" t="s">
        <v>498</v>
      </c>
      <c r="E690" s="23" t="s">
        <v>241</v>
      </c>
      <c r="F690" s="24">
        <v>59</v>
      </c>
    </row>
    <row r="691" spans="1:6" s="1" customFormat="1" ht="25.5">
      <c r="A691" s="452"/>
      <c r="B691" s="21" t="s">
        <v>1693</v>
      </c>
      <c r="C691" s="22" t="s">
        <v>548</v>
      </c>
      <c r="D691" s="23" t="s">
        <v>498</v>
      </c>
      <c r="E691" s="23" t="s">
        <v>241</v>
      </c>
      <c r="F691" s="24">
        <v>34</v>
      </c>
    </row>
    <row r="692" spans="1:6" s="1" customFormat="1" ht="12.75">
      <c r="A692" s="97">
        <v>309</v>
      </c>
      <c r="B692" s="21" t="s">
        <v>1342</v>
      </c>
      <c r="C692" s="22" t="s">
        <v>1126</v>
      </c>
      <c r="D692" s="23" t="s">
        <v>498</v>
      </c>
      <c r="E692" s="23" t="s">
        <v>241</v>
      </c>
      <c r="F692" s="24">
        <v>59</v>
      </c>
    </row>
    <row r="693" spans="1:6" s="9" customFormat="1" ht="19.5" customHeight="1">
      <c r="A693" s="101" t="s">
        <v>33</v>
      </c>
      <c r="B693" s="12"/>
      <c r="C693" s="45"/>
      <c r="D693" s="13"/>
      <c r="E693" s="13"/>
      <c r="F693" s="16"/>
    </row>
    <row r="694" spans="1:6" s="1" customFormat="1" ht="38.25">
      <c r="A694" s="449">
        <v>310</v>
      </c>
      <c r="B694" s="21" t="s">
        <v>51</v>
      </c>
      <c r="C694" s="22" t="s">
        <v>478</v>
      </c>
      <c r="D694" s="23" t="s">
        <v>498</v>
      </c>
      <c r="E694" s="23" t="s">
        <v>242</v>
      </c>
      <c r="F694" s="24">
        <v>52</v>
      </c>
    </row>
    <row r="695" spans="1:6" s="1" customFormat="1" ht="38.25">
      <c r="A695" s="451"/>
      <c r="B695" s="21" t="s">
        <v>1642</v>
      </c>
      <c r="C695" s="22" t="s">
        <v>478</v>
      </c>
      <c r="D695" s="23" t="s">
        <v>498</v>
      </c>
      <c r="E695" s="23" t="s">
        <v>242</v>
      </c>
      <c r="F695" s="24">
        <v>37</v>
      </c>
    </row>
    <row r="696" spans="1:6" s="1" customFormat="1" ht="25.5">
      <c r="A696" s="449">
        <v>311</v>
      </c>
      <c r="B696" s="21" t="s">
        <v>1103</v>
      </c>
      <c r="C696" s="22" t="s">
        <v>98</v>
      </c>
      <c r="D696" s="23" t="s">
        <v>498</v>
      </c>
      <c r="E696" s="23" t="s">
        <v>242</v>
      </c>
      <c r="F696" s="24">
        <v>52</v>
      </c>
    </row>
    <row r="697" spans="1:6" s="1" customFormat="1" ht="25.5">
      <c r="A697" s="451"/>
      <c r="B697" s="21" t="s">
        <v>1086</v>
      </c>
      <c r="C697" s="22" t="s">
        <v>98</v>
      </c>
      <c r="D697" s="23" t="s">
        <v>498</v>
      </c>
      <c r="E697" s="23" t="s">
        <v>242</v>
      </c>
      <c r="F697" s="24">
        <v>37</v>
      </c>
    </row>
    <row r="698" spans="1:6" s="1" customFormat="1" ht="25.5">
      <c r="A698" s="452">
        <v>312</v>
      </c>
      <c r="B698" s="21" t="s">
        <v>1530</v>
      </c>
      <c r="C698" s="22" t="s">
        <v>1107</v>
      </c>
      <c r="D698" s="23" t="s">
        <v>498</v>
      </c>
      <c r="E698" s="23" t="s">
        <v>241</v>
      </c>
      <c r="F698" s="24">
        <v>56</v>
      </c>
    </row>
    <row r="699" spans="1:6" s="1" customFormat="1" ht="25.5">
      <c r="A699" s="452"/>
      <c r="B699" s="21" t="s">
        <v>444</v>
      </c>
      <c r="C699" s="22" t="s">
        <v>1107</v>
      </c>
      <c r="D699" s="23" t="s">
        <v>498</v>
      </c>
      <c r="E699" s="23" t="s">
        <v>241</v>
      </c>
      <c r="F699" s="24">
        <v>36</v>
      </c>
    </row>
    <row r="700" spans="1:6" s="9" customFormat="1" ht="19.5" customHeight="1">
      <c r="A700" s="95" t="s">
        <v>1049</v>
      </c>
      <c r="B700" s="12"/>
      <c r="C700" s="45"/>
      <c r="D700" s="13"/>
      <c r="E700" s="13"/>
      <c r="F700" s="16"/>
    </row>
    <row r="701" spans="1:6" s="1" customFormat="1" ht="25.5">
      <c r="A701" s="452">
        <v>313</v>
      </c>
      <c r="B701" s="21" t="s">
        <v>799</v>
      </c>
      <c r="C701" s="22" t="s">
        <v>1381</v>
      </c>
      <c r="D701" s="23" t="s">
        <v>498</v>
      </c>
      <c r="E701" s="23" t="s">
        <v>249</v>
      </c>
      <c r="F701" s="24">
        <v>78</v>
      </c>
    </row>
    <row r="702" spans="1:6" s="1" customFormat="1" ht="25.5">
      <c r="A702" s="452"/>
      <c r="B702" s="21" t="s">
        <v>219</v>
      </c>
      <c r="C702" s="22" t="s">
        <v>1381</v>
      </c>
      <c r="D702" s="23" t="s">
        <v>498</v>
      </c>
      <c r="E702" s="23" t="s">
        <v>249</v>
      </c>
      <c r="F702" s="24">
        <v>42</v>
      </c>
    </row>
    <row r="703" spans="1:6" s="1" customFormat="1" ht="25.5">
      <c r="A703" s="452">
        <v>314</v>
      </c>
      <c r="B703" s="21" t="s">
        <v>1288</v>
      </c>
      <c r="C703" s="22" t="s">
        <v>1334</v>
      </c>
      <c r="D703" s="23" t="s">
        <v>498</v>
      </c>
      <c r="E703" s="23" t="s">
        <v>241</v>
      </c>
      <c r="F703" s="24">
        <v>54</v>
      </c>
    </row>
    <row r="704" spans="1:6" s="1" customFormat="1" ht="25.5">
      <c r="A704" s="452"/>
      <c r="B704" s="21" t="s">
        <v>1270</v>
      </c>
      <c r="C704" s="22" t="s">
        <v>1334</v>
      </c>
      <c r="D704" s="23" t="s">
        <v>498</v>
      </c>
      <c r="E704" s="23" t="s">
        <v>241</v>
      </c>
      <c r="F704" s="24">
        <v>46</v>
      </c>
    </row>
    <row r="705" spans="1:6" s="1" customFormat="1" ht="25.5">
      <c r="A705" s="452">
        <v>315</v>
      </c>
      <c r="B705" s="21" t="s">
        <v>1639</v>
      </c>
      <c r="C705" s="22" t="s">
        <v>1543</v>
      </c>
      <c r="D705" s="23" t="s">
        <v>498</v>
      </c>
      <c r="E705" s="23" t="s">
        <v>247</v>
      </c>
      <c r="F705" s="24">
        <v>60</v>
      </c>
    </row>
    <row r="706" spans="1:6" s="1" customFormat="1" ht="25.5">
      <c r="A706" s="452"/>
      <c r="B706" s="21" t="s">
        <v>1640</v>
      </c>
      <c r="C706" s="22" t="s">
        <v>1543</v>
      </c>
      <c r="D706" s="23" t="s">
        <v>498</v>
      </c>
      <c r="E706" s="23" t="s">
        <v>247</v>
      </c>
      <c r="F706" s="24">
        <v>35</v>
      </c>
    </row>
    <row r="707" spans="1:6" s="9" customFormat="1" ht="19.5" customHeight="1">
      <c r="A707" s="95" t="s">
        <v>401</v>
      </c>
      <c r="B707" s="12"/>
      <c r="C707" s="45"/>
      <c r="D707" s="13"/>
      <c r="E707" s="13"/>
      <c r="F707" s="16"/>
    </row>
    <row r="708" spans="1:6" s="1" customFormat="1" ht="38.25">
      <c r="A708" s="452">
        <v>316</v>
      </c>
      <c r="B708" s="21" t="s">
        <v>881</v>
      </c>
      <c r="C708" s="22" t="s">
        <v>786</v>
      </c>
      <c r="D708" s="23" t="s">
        <v>498</v>
      </c>
      <c r="E708" s="23" t="s">
        <v>244</v>
      </c>
      <c r="F708" s="24">
        <v>50</v>
      </c>
    </row>
    <row r="709" spans="1:6" s="1" customFormat="1" ht="38.25">
      <c r="A709" s="452"/>
      <c r="B709" s="21" t="s">
        <v>882</v>
      </c>
      <c r="C709" s="22" t="s">
        <v>786</v>
      </c>
      <c r="D709" s="23" t="s">
        <v>498</v>
      </c>
      <c r="E709" s="23" t="s">
        <v>244</v>
      </c>
      <c r="F709" s="24">
        <v>27</v>
      </c>
    </row>
    <row r="710" spans="1:6" s="1" customFormat="1" ht="25.5">
      <c r="A710" s="452">
        <v>317</v>
      </c>
      <c r="B710" s="21" t="s">
        <v>1099</v>
      </c>
      <c r="C710" s="22" t="s">
        <v>1043</v>
      </c>
      <c r="D710" s="23" t="s">
        <v>498</v>
      </c>
      <c r="E710" s="23" t="s">
        <v>245</v>
      </c>
      <c r="F710" s="24">
        <v>56</v>
      </c>
    </row>
    <row r="711" spans="1:6" s="1" customFormat="1" ht="38.25">
      <c r="A711" s="452"/>
      <c r="B711" s="21" t="s">
        <v>1218</v>
      </c>
      <c r="C711" s="22" t="s">
        <v>1043</v>
      </c>
      <c r="D711" s="23" t="s">
        <v>498</v>
      </c>
      <c r="E711" s="23" t="s">
        <v>245</v>
      </c>
      <c r="F711" s="24">
        <v>45</v>
      </c>
    </row>
    <row r="712" spans="1:6" s="1" customFormat="1" ht="25.5">
      <c r="A712" s="452">
        <v>318</v>
      </c>
      <c r="B712" s="21" t="s">
        <v>1291</v>
      </c>
      <c r="C712" s="22" t="s">
        <v>975</v>
      </c>
      <c r="D712" s="23" t="s">
        <v>498</v>
      </c>
      <c r="E712" s="23" t="s">
        <v>241</v>
      </c>
      <c r="F712" s="24">
        <v>54</v>
      </c>
    </row>
    <row r="713" spans="1:6" s="1" customFormat="1" ht="25.5">
      <c r="A713" s="452"/>
      <c r="B713" s="21" t="s">
        <v>898</v>
      </c>
      <c r="C713" s="22" t="s">
        <v>975</v>
      </c>
      <c r="D713" s="23" t="s">
        <v>498</v>
      </c>
      <c r="E713" s="23" t="s">
        <v>241</v>
      </c>
      <c r="F713" s="24">
        <v>38</v>
      </c>
    </row>
    <row r="714" spans="1:6" s="9" customFormat="1" ht="19.5" customHeight="1">
      <c r="A714" s="95" t="s">
        <v>403</v>
      </c>
      <c r="B714" s="12"/>
      <c r="C714" s="45"/>
      <c r="D714" s="13"/>
      <c r="E714" s="13"/>
      <c r="F714" s="16"/>
    </row>
    <row r="715" spans="1:6" s="1" customFormat="1" ht="38.25">
      <c r="A715" s="452">
        <v>319</v>
      </c>
      <c r="B715" s="21" t="s">
        <v>984</v>
      </c>
      <c r="C715" s="22" t="s">
        <v>497</v>
      </c>
      <c r="D715" s="23" t="s">
        <v>263</v>
      </c>
      <c r="E715" s="23" t="s">
        <v>249</v>
      </c>
      <c r="F715" s="24">
        <v>95</v>
      </c>
    </row>
    <row r="716" spans="1:6" s="1" customFormat="1" ht="38.25">
      <c r="A716" s="452"/>
      <c r="B716" s="21" t="s">
        <v>983</v>
      </c>
      <c r="C716" s="22" t="s">
        <v>1635</v>
      </c>
      <c r="D716" s="23" t="s">
        <v>263</v>
      </c>
      <c r="E716" s="23" t="s">
        <v>249</v>
      </c>
      <c r="F716" s="24">
        <v>58</v>
      </c>
    </row>
    <row r="717" spans="1:6" s="9" customFormat="1" ht="19.5" customHeight="1">
      <c r="A717" s="95" t="s">
        <v>402</v>
      </c>
      <c r="B717" s="12"/>
      <c r="C717" s="45"/>
      <c r="D717" s="13"/>
      <c r="E717" s="13"/>
      <c r="F717" s="16"/>
    </row>
    <row r="718" spans="1:6" s="1" customFormat="1" ht="38.25">
      <c r="A718" s="452">
        <v>320</v>
      </c>
      <c r="B718" s="21" t="s">
        <v>571</v>
      </c>
      <c r="C718" s="22" t="s">
        <v>1541</v>
      </c>
      <c r="D718" s="23" t="s">
        <v>498</v>
      </c>
      <c r="E718" s="23" t="s">
        <v>241</v>
      </c>
      <c r="F718" s="24">
        <v>99</v>
      </c>
    </row>
    <row r="719" spans="1:6" s="1" customFormat="1" ht="38.25">
      <c r="A719" s="452"/>
      <c r="B719" s="21" t="s">
        <v>175</v>
      </c>
      <c r="C719" s="22" t="s">
        <v>1541</v>
      </c>
      <c r="D719" s="23" t="s">
        <v>498</v>
      </c>
      <c r="E719" s="23" t="s">
        <v>241</v>
      </c>
      <c r="F719" s="24">
        <v>39</v>
      </c>
    </row>
    <row r="720" spans="1:6" s="9" customFormat="1" ht="19.5" customHeight="1">
      <c r="A720" s="95" t="s">
        <v>146</v>
      </c>
      <c r="B720" s="12"/>
      <c r="C720" s="45"/>
      <c r="D720" s="13"/>
      <c r="E720" s="13"/>
      <c r="F720" s="16"/>
    </row>
    <row r="721" spans="1:6" s="1" customFormat="1" ht="25.5">
      <c r="A721" s="452">
        <v>321</v>
      </c>
      <c r="B721" s="21" t="s">
        <v>202</v>
      </c>
      <c r="C721" s="22" t="s">
        <v>1039</v>
      </c>
      <c r="D721" s="23" t="s">
        <v>498</v>
      </c>
      <c r="E721" s="23" t="s">
        <v>248</v>
      </c>
      <c r="F721" s="24">
        <v>48</v>
      </c>
    </row>
    <row r="722" spans="1:6" s="1" customFormat="1" ht="25.5">
      <c r="A722" s="452"/>
      <c r="B722" s="21" t="s">
        <v>31</v>
      </c>
      <c r="C722" s="22" t="s">
        <v>1039</v>
      </c>
      <c r="D722" s="23" t="s">
        <v>498</v>
      </c>
      <c r="E722" s="23" t="s">
        <v>248</v>
      </c>
      <c r="F722" s="24">
        <v>48</v>
      </c>
    </row>
    <row r="723" spans="1:6" s="1" customFormat="1" ht="25.5">
      <c r="A723" s="452">
        <v>322</v>
      </c>
      <c r="B723" s="21" t="s">
        <v>523</v>
      </c>
      <c r="C723" s="22" t="s">
        <v>653</v>
      </c>
      <c r="D723" s="23" t="s">
        <v>498</v>
      </c>
      <c r="E723" s="23" t="s">
        <v>245</v>
      </c>
      <c r="F723" s="24">
        <v>72</v>
      </c>
    </row>
    <row r="724" spans="1:6" s="1" customFormat="1" ht="25.5">
      <c r="A724" s="452"/>
      <c r="B724" s="21" t="s">
        <v>1645</v>
      </c>
      <c r="C724" s="22" t="s">
        <v>653</v>
      </c>
      <c r="D724" s="23" t="s">
        <v>498</v>
      </c>
      <c r="E724" s="23" t="s">
        <v>245</v>
      </c>
      <c r="F724" s="24">
        <v>50</v>
      </c>
    </row>
    <row r="725" spans="1:6" s="1" customFormat="1" ht="38.25">
      <c r="A725" s="452">
        <v>323</v>
      </c>
      <c r="B725" s="21" t="s">
        <v>879</v>
      </c>
      <c r="C725" s="22" t="s">
        <v>1408</v>
      </c>
      <c r="D725" s="23" t="s">
        <v>498</v>
      </c>
      <c r="E725" s="23" t="s">
        <v>242</v>
      </c>
      <c r="F725" s="24">
        <v>51</v>
      </c>
    </row>
    <row r="726" spans="1:6" s="1" customFormat="1" ht="38.25">
      <c r="A726" s="452"/>
      <c r="B726" s="21" t="s">
        <v>880</v>
      </c>
      <c r="C726" s="22" t="s">
        <v>1408</v>
      </c>
      <c r="D726" s="23" t="s">
        <v>498</v>
      </c>
      <c r="E726" s="23" t="s">
        <v>242</v>
      </c>
      <c r="F726" s="24">
        <v>51</v>
      </c>
    </row>
    <row r="727" spans="1:6" s="1" customFormat="1" ht="25.5">
      <c r="A727" s="452">
        <v>324</v>
      </c>
      <c r="B727" s="21" t="s">
        <v>1298</v>
      </c>
      <c r="C727" s="22" t="s">
        <v>391</v>
      </c>
      <c r="D727" s="23" t="s">
        <v>498</v>
      </c>
      <c r="E727" s="23" t="s">
        <v>251</v>
      </c>
      <c r="F727" s="24">
        <v>65</v>
      </c>
    </row>
    <row r="728" spans="1:6" s="1" customFormat="1" ht="25.5">
      <c r="A728" s="452"/>
      <c r="B728" s="21" t="s">
        <v>803</v>
      </c>
      <c r="C728" s="22" t="s">
        <v>391</v>
      </c>
      <c r="D728" s="23" t="s">
        <v>498</v>
      </c>
      <c r="E728" s="23" t="s">
        <v>251</v>
      </c>
      <c r="F728" s="24">
        <v>65</v>
      </c>
    </row>
    <row r="729" spans="1:6" s="1" customFormat="1" ht="25.5">
      <c r="A729" s="452">
        <v>325</v>
      </c>
      <c r="B729" s="21" t="s">
        <v>523</v>
      </c>
      <c r="C729" s="22" t="s">
        <v>557</v>
      </c>
      <c r="D729" s="23" t="s">
        <v>498</v>
      </c>
      <c r="E729" s="23" t="s">
        <v>241</v>
      </c>
      <c r="F729" s="24">
        <v>52</v>
      </c>
    </row>
    <row r="730" spans="1:6" s="1" customFormat="1" ht="25.5">
      <c r="A730" s="452"/>
      <c r="B730" s="21" t="s">
        <v>92</v>
      </c>
      <c r="C730" s="22" t="s">
        <v>1120</v>
      </c>
      <c r="D730" s="23" t="s">
        <v>498</v>
      </c>
      <c r="E730" s="23" t="s">
        <v>241</v>
      </c>
      <c r="F730" s="24">
        <v>49</v>
      </c>
    </row>
    <row r="731" spans="1:6" s="1" customFormat="1" ht="25.5">
      <c r="A731" s="449">
        <v>326</v>
      </c>
      <c r="B731" s="21" t="s">
        <v>1113</v>
      </c>
      <c r="C731" s="22" t="s">
        <v>1128</v>
      </c>
      <c r="D731" s="23" t="s">
        <v>498</v>
      </c>
      <c r="E731" s="23" t="s">
        <v>241</v>
      </c>
      <c r="F731" s="24">
        <v>69</v>
      </c>
    </row>
    <row r="732" spans="1:6" s="1" customFormat="1" ht="25.5">
      <c r="A732" s="451"/>
      <c r="B732" s="21" t="s">
        <v>495</v>
      </c>
      <c r="C732" s="22" t="s">
        <v>1128</v>
      </c>
      <c r="D732" s="23" t="s">
        <v>498</v>
      </c>
      <c r="E732" s="23" t="s">
        <v>241</v>
      </c>
      <c r="F732" s="24">
        <v>49</v>
      </c>
    </row>
    <row r="733" spans="1:6" s="53" customFormat="1" ht="19.5" customHeight="1">
      <c r="A733" s="101" t="s">
        <v>167</v>
      </c>
      <c r="B733" s="58"/>
      <c r="C733" s="58"/>
      <c r="D733" s="86"/>
      <c r="E733" s="58"/>
      <c r="F733" s="58"/>
    </row>
    <row r="734" spans="1:6" s="50" customFormat="1" ht="38.25">
      <c r="A734" s="48">
        <v>327</v>
      </c>
      <c r="B734" s="39" t="s">
        <v>165</v>
      </c>
      <c r="C734" s="40" t="s">
        <v>728</v>
      </c>
      <c r="D734" s="40" t="s">
        <v>498</v>
      </c>
      <c r="E734" s="41" t="s">
        <v>243</v>
      </c>
      <c r="F734" s="51">
        <v>66</v>
      </c>
    </row>
    <row r="735" spans="1:6" s="9" customFormat="1" ht="19.5" customHeight="1">
      <c r="A735" s="95" t="s">
        <v>1010</v>
      </c>
      <c r="B735" s="12"/>
      <c r="C735" s="45"/>
      <c r="D735" s="13"/>
      <c r="E735" s="13"/>
      <c r="F735" s="16"/>
    </row>
    <row r="736" spans="1:6" s="1" customFormat="1" ht="12.75">
      <c r="A736" s="452">
        <v>328</v>
      </c>
      <c r="B736" s="21" t="s">
        <v>1236</v>
      </c>
      <c r="C736" s="22" t="s">
        <v>1208</v>
      </c>
      <c r="D736" s="23" t="s">
        <v>498</v>
      </c>
      <c r="E736" s="23" t="s">
        <v>244</v>
      </c>
      <c r="F736" s="24">
        <v>48</v>
      </c>
    </row>
    <row r="737" spans="1:6" s="1" customFormat="1" ht="25.5">
      <c r="A737" s="452"/>
      <c r="B737" s="21" t="s">
        <v>997</v>
      </c>
      <c r="C737" s="22" t="s">
        <v>1208</v>
      </c>
      <c r="D737" s="23" t="s">
        <v>498</v>
      </c>
      <c r="E737" s="23" t="s">
        <v>244</v>
      </c>
      <c r="F737" s="24">
        <v>31</v>
      </c>
    </row>
    <row r="738" spans="1:6" s="1" customFormat="1" ht="25.5">
      <c r="A738" s="452">
        <v>329</v>
      </c>
      <c r="B738" s="21" t="s">
        <v>48</v>
      </c>
      <c r="C738" s="22" t="s">
        <v>1410</v>
      </c>
      <c r="D738" s="23" t="s">
        <v>498</v>
      </c>
      <c r="E738" s="23" t="s">
        <v>242</v>
      </c>
      <c r="F738" s="24">
        <v>52</v>
      </c>
    </row>
    <row r="739" spans="1:6" s="1" customFormat="1" ht="25.5">
      <c r="A739" s="452"/>
      <c r="B739" s="21" t="s">
        <v>267</v>
      </c>
      <c r="C739" s="22" t="s">
        <v>1410</v>
      </c>
      <c r="D739" s="23" t="s">
        <v>498</v>
      </c>
      <c r="E739" s="23" t="s">
        <v>242</v>
      </c>
      <c r="F739" s="24">
        <v>37</v>
      </c>
    </row>
    <row r="740" spans="1:6" s="1" customFormat="1" ht="25.5">
      <c r="A740" s="452">
        <v>330</v>
      </c>
      <c r="B740" s="21" t="s">
        <v>48</v>
      </c>
      <c r="C740" s="22" t="s">
        <v>1411</v>
      </c>
      <c r="D740" s="23" t="s">
        <v>498</v>
      </c>
      <c r="E740" s="23" t="s">
        <v>242</v>
      </c>
      <c r="F740" s="24">
        <v>52</v>
      </c>
    </row>
    <row r="741" spans="1:6" s="1" customFormat="1" ht="25.5">
      <c r="A741" s="452"/>
      <c r="B741" s="21" t="s">
        <v>267</v>
      </c>
      <c r="C741" s="22" t="s">
        <v>1411</v>
      </c>
      <c r="D741" s="23" t="s">
        <v>498</v>
      </c>
      <c r="E741" s="23" t="s">
        <v>242</v>
      </c>
      <c r="F741" s="24">
        <v>37</v>
      </c>
    </row>
    <row r="742" spans="1:6" s="1" customFormat="1" ht="38.25">
      <c r="A742" s="452">
        <v>331</v>
      </c>
      <c r="B742" s="21" t="s">
        <v>417</v>
      </c>
      <c r="C742" s="22" t="s">
        <v>1303</v>
      </c>
      <c r="D742" s="23" t="s">
        <v>498</v>
      </c>
      <c r="E742" s="23" t="s">
        <v>241</v>
      </c>
      <c r="F742" s="24">
        <v>52</v>
      </c>
    </row>
    <row r="743" spans="1:6" s="1" customFormat="1" ht="38.25">
      <c r="A743" s="452"/>
      <c r="B743" s="21" t="s">
        <v>1114</v>
      </c>
      <c r="C743" s="22" t="s">
        <v>1303</v>
      </c>
      <c r="D743" s="23" t="s">
        <v>498</v>
      </c>
      <c r="E743" s="23" t="s">
        <v>241</v>
      </c>
      <c r="F743" s="24">
        <v>36</v>
      </c>
    </row>
    <row r="744" spans="1:6" s="1" customFormat="1" ht="25.5">
      <c r="A744" s="452">
        <v>332</v>
      </c>
      <c r="B744" s="21" t="s">
        <v>1340</v>
      </c>
      <c r="C744" s="22" t="s">
        <v>1109</v>
      </c>
      <c r="D744" s="23" t="s">
        <v>498</v>
      </c>
      <c r="E744" s="23" t="s">
        <v>241</v>
      </c>
      <c r="F744" s="24">
        <v>52</v>
      </c>
    </row>
    <row r="745" spans="1:6" s="1" customFormat="1" ht="25.5">
      <c r="A745" s="452"/>
      <c r="B745" s="21" t="s">
        <v>1264</v>
      </c>
      <c r="C745" s="22" t="s">
        <v>1110</v>
      </c>
      <c r="D745" s="23" t="s">
        <v>498</v>
      </c>
      <c r="E745" s="23" t="s">
        <v>241</v>
      </c>
      <c r="F745" s="24">
        <v>36</v>
      </c>
    </row>
    <row r="746" spans="1:6" s="9" customFormat="1" ht="19.5" customHeight="1">
      <c r="A746" s="95" t="s">
        <v>1011</v>
      </c>
      <c r="B746" s="12"/>
      <c r="C746" s="45"/>
      <c r="D746" s="13"/>
      <c r="E746" s="13"/>
      <c r="F746" s="16"/>
    </row>
    <row r="747" spans="1:6" s="1" customFormat="1" ht="25.5">
      <c r="A747" s="452">
        <v>333</v>
      </c>
      <c r="B747" s="21" t="s">
        <v>2</v>
      </c>
      <c r="C747" s="22" t="s">
        <v>1705</v>
      </c>
      <c r="D747" s="23" t="s">
        <v>498</v>
      </c>
      <c r="E747" s="23" t="s">
        <v>242</v>
      </c>
      <c r="F747" s="24">
        <v>52</v>
      </c>
    </row>
    <row r="748" spans="1:6" s="1" customFormat="1" ht="25.5">
      <c r="A748" s="452"/>
      <c r="B748" s="21" t="s">
        <v>1371</v>
      </c>
      <c r="C748" s="22" t="s">
        <v>1705</v>
      </c>
      <c r="D748" s="23" t="s">
        <v>498</v>
      </c>
      <c r="E748" s="23" t="s">
        <v>242</v>
      </c>
      <c r="F748" s="24">
        <v>35</v>
      </c>
    </row>
    <row r="749" spans="1:6" s="1" customFormat="1" ht="12.75">
      <c r="A749" s="452"/>
      <c r="B749" s="21" t="s">
        <v>998</v>
      </c>
      <c r="C749" s="22" t="s">
        <v>755</v>
      </c>
      <c r="D749" s="23" t="s">
        <v>498</v>
      </c>
      <c r="E749" s="23" t="s">
        <v>242</v>
      </c>
      <c r="F749" s="24">
        <v>37</v>
      </c>
    </row>
    <row r="750" spans="1:6" s="1" customFormat="1" ht="25.5">
      <c r="A750" s="452">
        <v>334</v>
      </c>
      <c r="B750" s="21" t="s">
        <v>1296</v>
      </c>
      <c r="C750" s="22" t="s">
        <v>11</v>
      </c>
      <c r="D750" s="23" t="s">
        <v>498</v>
      </c>
      <c r="E750" s="23" t="s">
        <v>251</v>
      </c>
      <c r="F750" s="24">
        <v>50</v>
      </c>
    </row>
    <row r="751" spans="1:6" s="1" customFormat="1" ht="25.5">
      <c r="A751" s="452"/>
      <c r="B751" s="21" t="s">
        <v>1725</v>
      </c>
      <c r="C751" s="22" t="s">
        <v>11</v>
      </c>
      <c r="D751" s="23" t="s">
        <v>498</v>
      </c>
      <c r="E751" s="23" t="s">
        <v>251</v>
      </c>
      <c r="F751" s="24">
        <v>35</v>
      </c>
    </row>
    <row r="752" spans="1:6" s="1" customFormat="1" ht="25.5">
      <c r="A752" s="452">
        <v>335</v>
      </c>
      <c r="B752" s="21" t="s">
        <v>1579</v>
      </c>
      <c r="C752" s="22" t="s">
        <v>1108</v>
      </c>
      <c r="D752" s="23" t="s">
        <v>498</v>
      </c>
      <c r="E752" s="23" t="s">
        <v>241</v>
      </c>
      <c r="F752" s="24">
        <v>52</v>
      </c>
    </row>
    <row r="753" spans="1:6" s="1" customFormat="1" ht="25.5">
      <c r="A753" s="452"/>
      <c r="B753" s="21" t="s">
        <v>437</v>
      </c>
      <c r="C753" s="22" t="s">
        <v>1193</v>
      </c>
      <c r="D753" s="23" t="s">
        <v>498</v>
      </c>
      <c r="E753" s="23" t="s">
        <v>241</v>
      </c>
      <c r="F753" s="24">
        <v>36</v>
      </c>
    </row>
    <row r="754" spans="1:6" s="1" customFormat="1" ht="25.5">
      <c r="A754" s="452"/>
      <c r="B754" s="21" t="s">
        <v>716</v>
      </c>
      <c r="C754" s="22" t="s">
        <v>757</v>
      </c>
      <c r="D754" s="23" t="s">
        <v>498</v>
      </c>
      <c r="E754" s="23" t="s">
        <v>241</v>
      </c>
      <c r="F754" s="24">
        <v>36</v>
      </c>
    </row>
    <row r="755" spans="1:6" s="1" customFormat="1" ht="25.5">
      <c r="A755" s="452">
        <v>336</v>
      </c>
      <c r="B755" s="21" t="s">
        <v>859</v>
      </c>
      <c r="C755" s="22" t="s">
        <v>909</v>
      </c>
      <c r="D755" s="23" t="s">
        <v>498</v>
      </c>
      <c r="E755" s="23" t="s">
        <v>241</v>
      </c>
      <c r="F755" s="24">
        <v>52</v>
      </c>
    </row>
    <row r="756" spans="1:6" s="1" customFormat="1" ht="25.5">
      <c r="A756" s="452"/>
      <c r="B756" s="21" t="s">
        <v>439</v>
      </c>
      <c r="C756" s="22" t="s">
        <v>1195</v>
      </c>
      <c r="D756" s="23" t="s">
        <v>498</v>
      </c>
      <c r="E756" s="23" t="s">
        <v>241</v>
      </c>
      <c r="F756" s="24">
        <v>36</v>
      </c>
    </row>
    <row r="757" spans="1:6" s="1" customFormat="1" ht="25.5">
      <c r="A757" s="452"/>
      <c r="B757" s="21" t="s">
        <v>718</v>
      </c>
      <c r="C757" s="22" t="s">
        <v>758</v>
      </c>
      <c r="D757" s="23" t="s">
        <v>498</v>
      </c>
      <c r="E757" s="23" t="s">
        <v>241</v>
      </c>
      <c r="F757" s="24">
        <v>36</v>
      </c>
    </row>
    <row r="758" spans="1:6" s="9" customFormat="1" ht="19.5" customHeight="1">
      <c r="A758" s="95" t="s">
        <v>1012</v>
      </c>
      <c r="B758" s="12"/>
      <c r="C758" s="45"/>
      <c r="D758" s="13"/>
      <c r="E758" s="13"/>
      <c r="F758" s="16"/>
    </row>
    <row r="759" spans="1:6" s="1" customFormat="1" ht="25.5">
      <c r="A759" s="452">
        <v>337</v>
      </c>
      <c r="B759" s="21" t="s">
        <v>666</v>
      </c>
      <c r="C759" s="22" t="s">
        <v>792</v>
      </c>
      <c r="D759" s="23" t="s">
        <v>498</v>
      </c>
      <c r="E759" s="23" t="s">
        <v>244</v>
      </c>
      <c r="F759" s="24">
        <v>51</v>
      </c>
    </row>
    <row r="760" spans="1:6" s="1" customFormat="1" ht="25.5">
      <c r="A760" s="452"/>
      <c r="B760" s="21" t="s">
        <v>25</v>
      </c>
      <c r="C760" s="22" t="s">
        <v>1359</v>
      </c>
      <c r="D760" s="23" t="s">
        <v>498</v>
      </c>
      <c r="E760" s="23" t="s">
        <v>244</v>
      </c>
      <c r="F760" s="24">
        <v>31</v>
      </c>
    </row>
    <row r="761" spans="1:6" s="1" customFormat="1" ht="25.5">
      <c r="A761" s="452">
        <v>338</v>
      </c>
      <c r="B761" s="21" t="s">
        <v>782</v>
      </c>
      <c r="C761" s="22" t="s">
        <v>1701</v>
      </c>
      <c r="D761" s="23" t="s">
        <v>498</v>
      </c>
      <c r="E761" s="23" t="s">
        <v>242</v>
      </c>
      <c r="F761" s="24">
        <v>53</v>
      </c>
    </row>
    <row r="762" spans="1:6" s="1" customFormat="1" ht="25.5">
      <c r="A762" s="452"/>
      <c r="B762" s="21" t="s">
        <v>1644</v>
      </c>
      <c r="C762" s="22" t="s">
        <v>1701</v>
      </c>
      <c r="D762" s="23" t="s">
        <v>498</v>
      </c>
      <c r="E762" s="23" t="s">
        <v>242</v>
      </c>
      <c r="F762" s="24">
        <v>37</v>
      </c>
    </row>
    <row r="763" spans="1:6" s="1" customFormat="1" ht="25.5">
      <c r="A763" s="97">
        <v>339</v>
      </c>
      <c r="B763" s="21" t="s">
        <v>1344</v>
      </c>
      <c r="C763" s="22" t="s">
        <v>1111</v>
      </c>
      <c r="D763" s="23" t="s">
        <v>498</v>
      </c>
      <c r="E763" s="23" t="s">
        <v>241</v>
      </c>
      <c r="F763" s="24">
        <v>52</v>
      </c>
    </row>
    <row r="764" spans="1:6" s="1" customFormat="1" ht="25.5">
      <c r="A764" s="452">
        <v>340</v>
      </c>
      <c r="B764" s="21" t="s">
        <v>1293</v>
      </c>
      <c r="C764" s="22" t="s">
        <v>1064</v>
      </c>
      <c r="D764" s="23" t="s">
        <v>498</v>
      </c>
      <c r="E764" s="23" t="s">
        <v>241</v>
      </c>
      <c r="F764" s="24">
        <v>52</v>
      </c>
    </row>
    <row r="765" spans="1:6" s="1" customFormat="1" ht="25.5">
      <c r="A765" s="452"/>
      <c r="B765" s="21" t="s">
        <v>90</v>
      </c>
      <c r="C765" s="22" t="s">
        <v>1064</v>
      </c>
      <c r="D765" s="23" t="s">
        <v>498</v>
      </c>
      <c r="E765" s="23" t="s">
        <v>241</v>
      </c>
      <c r="F765" s="24">
        <v>36</v>
      </c>
    </row>
    <row r="766" spans="1:6" s="1" customFormat="1" ht="25.5">
      <c r="A766" s="452"/>
      <c r="B766" s="21" t="s">
        <v>912</v>
      </c>
      <c r="C766" s="22" t="s">
        <v>911</v>
      </c>
      <c r="D766" s="23" t="s">
        <v>498</v>
      </c>
      <c r="E766" s="23" t="s">
        <v>241</v>
      </c>
      <c r="F766" s="24">
        <v>36</v>
      </c>
    </row>
    <row r="767" spans="1:6" s="9" customFormat="1" ht="19.5" customHeight="1">
      <c r="A767" s="95" t="s">
        <v>1005</v>
      </c>
      <c r="B767" s="12"/>
      <c r="C767" s="45"/>
      <c r="D767" s="13"/>
      <c r="E767" s="13"/>
      <c r="F767" s="16"/>
    </row>
    <row r="768" spans="1:6" s="1" customFormat="1" ht="12.75">
      <c r="A768" s="452">
        <v>341</v>
      </c>
      <c r="B768" s="21" t="s">
        <v>1567</v>
      </c>
      <c r="C768" s="22" t="s">
        <v>787</v>
      </c>
      <c r="D768" s="23" t="s">
        <v>498</v>
      </c>
      <c r="E768" s="23" t="s">
        <v>244</v>
      </c>
      <c r="F768" s="24">
        <v>47</v>
      </c>
    </row>
    <row r="769" spans="1:6" s="1" customFormat="1" ht="25.5">
      <c r="A769" s="452"/>
      <c r="B769" s="21" t="s">
        <v>1553</v>
      </c>
      <c r="C769" s="22" t="s">
        <v>1216</v>
      </c>
      <c r="D769" s="23" t="s">
        <v>498</v>
      </c>
      <c r="E769" s="23" t="s">
        <v>244</v>
      </c>
      <c r="F769" s="24">
        <v>26</v>
      </c>
    </row>
    <row r="770" spans="1:6" s="1" customFormat="1" ht="25.5">
      <c r="A770" s="452">
        <v>342</v>
      </c>
      <c r="B770" s="21" t="s">
        <v>1232</v>
      </c>
      <c r="C770" s="22" t="s">
        <v>1318</v>
      </c>
      <c r="D770" s="23" t="s">
        <v>498</v>
      </c>
      <c r="E770" s="23" t="s">
        <v>246</v>
      </c>
      <c r="F770" s="24">
        <v>49</v>
      </c>
    </row>
    <row r="771" spans="1:6" s="1" customFormat="1" ht="25.5">
      <c r="A771" s="452"/>
      <c r="B771" s="21" t="s">
        <v>1375</v>
      </c>
      <c r="C771" s="22" t="s">
        <v>1318</v>
      </c>
      <c r="D771" s="23" t="s">
        <v>498</v>
      </c>
      <c r="E771" s="23" t="s">
        <v>246</v>
      </c>
      <c r="F771" s="24">
        <v>28</v>
      </c>
    </row>
    <row r="772" spans="1:6" s="1" customFormat="1" ht="25.5">
      <c r="A772" s="452">
        <v>343</v>
      </c>
      <c r="B772" s="21" t="s">
        <v>479</v>
      </c>
      <c r="C772" s="22" t="s">
        <v>1366</v>
      </c>
      <c r="D772" s="23" t="s">
        <v>498</v>
      </c>
      <c r="E772" s="23" t="s">
        <v>242</v>
      </c>
      <c r="F772" s="24">
        <v>46</v>
      </c>
    </row>
    <row r="773" spans="1:6" s="1" customFormat="1" ht="25.5">
      <c r="A773" s="452"/>
      <c r="B773" s="21" t="s">
        <v>1375</v>
      </c>
      <c r="C773" s="22" t="s">
        <v>1366</v>
      </c>
      <c r="D773" s="23" t="s">
        <v>498</v>
      </c>
      <c r="E773" s="23" t="s">
        <v>242</v>
      </c>
      <c r="F773" s="24">
        <v>27</v>
      </c>
    </row>
    <row r="774" spans="1:6" s="1" customFormat="1" ht="25.5">
      <c r="A774" s="452">
        <v>344</v>
      </c>
      <c r="B774" s="21" t="s">
        <v>1339</v>
      </c>
      <c r="C774" s="22" t="s">
        <v>501</v>
      </c>
      <c r="D774" s="23" t="s">
        <v>498</v>
      </c>
      <c r="E774" s="23" t="s">
        <v>241</v>
      </c>
      <c r="F774" s="24">
        <v>49</v>
      </c>
    </row>
    <row r="775" spans="1:6" s="1" customFormat="1" ht="25.5">
      <c r="A775" s="452"/>
      <c r="B775" s="21" t="s">
        <v>1540</v>
      </c>
      <c r="C775" s="22" t="s">
        <v>501</v>
      </c>
      <c r="D775" s="23" t="s">
        <v>498</v>
      </c>
      <c r="E775" s="23" t="s">
        <v>241</v>
      </c>
      <c r="F775" s="24">
        <v>32</v>
      </c>
    </row>
    <row r="776" spans="1:6" s="1" customFormat="1" ht="25.5">
      <c r="A776" s="452">
        <v>345</v>
      </c>
      <c r="B776" s="21" t="s">
        <v>1641</v>
      </c>
      <c r="C776" s="22" t="s">
        <v>1224</v>
      </c>
      <c r="D776" s="23" t="s">
        <v>498</v>
      </c>
      <c r="E776" s="23" t="s">
        <v>252</v>
      </c>
      <c r="F776" s="24">
        <v>58</v>
      </c>
    </row>
    <row r="777" spans="1:6" s="1" customFormat="1" ht="25.5">
      <c r="A777" s="452"/>
      <c r="B777" s="21" t="s">
        <v>1085</v>
      </c>
      <c r="C777" s="22" t="s">
        <v>1224</v>
      </c>
      <c r="D777" s="23" t="s">
        <v>498</v>
      </c>
      <c r="E777" s="23" t="s">
        <v>252</v>
      </c>
      <c r="F777" s="24">
        <v>34</v>
      </c>
    </row>
    <row r="778" spans="1:6" s="9" customFormat="1" ht="19.5" customHeight="1">
      <c r="A778" s="95" t="s">
        <v>1006</v>
      </c>
      <c r="B778" s="12"/>
      <c r="C778" s="45"/>
      <c r="D778" s="13"/>
      <c r="E778" s="13"/>
      <c r="F778" s="16"/>
    </row>
    <row r="779" spans="1:6" s="1" customFormat="1" ht="12.75">
      <c r="A779" s="452">
        <v>346</v>
      </c>
      <c r="B779" s="21" t="s">
        <v>1326</v>
      </c>
      <c r="C779" s="22" t="s">
        <v>207</v>
      </c>
      <c r="D779" s="23" t="s">
        <v>498</v>
      </c>
      <c r="E779" s="23" t="s">
        <v>244</v>
      </c>
      <c r="F779" s="24">
        <v>49</v>
      </c>
    </row>
    <row r="780" spans="1:6" s="1" customFormat="1" ht="25.5">
      <c r="A780" s="452"/>
      <c r="B780" s="21" t="s">
        <v>1727</v>
      </c>
      <c r="C780" s="22" t="s">
        <v>207</v>
      </c>
      <c r="D780" s="23" t="s">
        <v>498</v>
      </c>
      <c r="E780" s="23" t="s">
        <v>244</v>
      </c>
      <c r="F780" s="24">
        <v>28</v>
      </c>
    </row>
    <row r="781" spans="1:6" s="1" customFormat="1" ht="25.5">
      <c r="A781" s="452">
        <v>347</v>
      </c>
      <c r="B781" s="21" t="s">
        <v>1234</v>
      </c>
      <c r="C781" s="22" t="s">
        <v>1196</v>
      </c>
      <c r="D781" s="23" t="s">
        <v>498</v>
      </c>
      <c r="E781" s="23" t="s">
        <v>246</v>
      </c>
      <c r="F781" s="24">
        <v>49</v>
      </c>
    </row>
    <row r="782" spans="1:6" s="1" customFormat="1" ht="25.5">
      <c r="A782" s="452"/>
      <c r="B782" s="21" t="s">
        <v>1377</v>
      </c>
      <c r="C782" s="22" t="s">
        <v>1320</v>
      </c>
      <c r="D782" s="23" t="s">
        <v>498</v>
      </c>
      <c r="E782" s="23" t="s">
        <v>246</v>
      </c>
      <c r="F782" s="24">
        <v>28</v>
      </c>
    </row>
    <row r="783" spans="1:6" s="1" customFormat="1" ht="25.5">
      <c r="A783" s="452">
        <v>348</v>
      </c>
      <c r="B783" s="21" t="s">
        <v>1248</v>
      </c>
      <c r="C783" s="22" t="s">
        <v>184</v>
      </c>
      <c r="D783" s="23" t="s">
        <v>498</v>
      </c>
      <c r="E783" s="23" t="s">
        <v>242</v>
      </c>
      <c r="F783" s="24">
        <v>51</v>
      </c>
    </row>
    <row r="784" spans="1:6" s="1" customFormat="1" ht="25.5">
      <c r="A784" s="452"/>
      <c r="B784" s="21" t="s">
        <v>1377</v>
      </c>
      <c r="C784" s="22" t="s">
        <v>184</v>
      </c>
      <c r="D784" s="23" t="s">
        <v>498</v>
      </c>
      <c r="E784" s="23" t="s">
        <v>242</v>
      </c>
      <c r="F784" s="24">
        <v>29</v>
      </c>
    </row>
    <row r="785" spans="1:6" s="1" customFormat="1" ht="25.5">
      <c r="A785" s="452">
        <v>349</v>
      </c>
      <c r="B785" s="21" t="s">
        <v>1248</v>
      </c>
      <c r="C785" s="22" t="s">
        <v>8</v>
      </c>
      <c r="D785" s="23" t="s">
        <v>498</v>
      </c>
      <c r="E785" s="23" t="s">
        <v>242</v>
      </c>
      <c r="F785" s="24">
        <v>51</v>
      </c>
    </row>
    <row r="786" spans="1:6" s="1" customFormat="1" ht="25.5">
      <c r="A786" s="452"/>
      <c r="B786" s="21" t="s">
        <v>1377</v>
      </c>
      <c r="C786" s="22" t="s">
        <v>270</v>
      </c>
      <c r="D786" s="23" t="s">
        <v>498</v>
      </c>
      <c r="E786" s="23" t="s">
        <v>242</v>
      </c>
      <c r="F786" s="24">
        <v>29</v>
      </c>
    </row>
    <row r="787" spans="1:6" s="1" customFormat="1" ht="25.5">
      <c r="A787" s="452">
        <v>350</v>
      </c>
      <c r="B787" s="21" t="s">
        <v>415</v>
      </c>
      <c r="C787" s="22" t="s">
        <v>1302</v>
      </c>
      <c r="D787" s="23" t="s">
        <v>498</v>
      </c>
      <c r="E787" s="23" t="s">
        <v>241</v>
      </c>
      <c r="F787" s="24">
        <v>51</v>
      </c>
    </row>
    <row r="788" spans="1:6" s="1" customFormat="1" ht="25.5">
      <c r="A788" s="452"/>
      <c r="B788" s="21" t="s">
        <v>883</v>
      </c>
      <c r="C788" s="22" t="s">
        <v>1302</v>
      </c>
      <c r="D788" s="23" t="s">
        <v>498</v>
      </c>
      <c r="E788" s="23" t="s">
        <v>241</v>
      </c>
      <c r="F788" s="24">
        <v>39</v>
      </c>
    </row>
    <row r="789" spans="1:6" s="1" customFormat="1" ht="25.5">
      <c r="A789" s="452"/>
      <c r="B789" s="21" t="s">
        <v>191</v>
      </c>
      <c r="C789" s="22" t="s">
        <v>461</v>
      </c>
      <c r="D789" s="23" t="s">
        <v>498</v>
      </c>
      <c r="E789" s="23" t="s">
        <v>241</v>
      </c>
      <c r="F789" s="24">
        <v>29</v>
      </c>
    </row>
    <row r="790" spans="1:6" s="1" customFormat="1" ht="25.5">
      <c r="A790" s="452"/>
      <c r="B790" s="21" t="s">
        <v>1115</v>
      </c>
      <c r="C790" s="22" t="s">
        <v>461</v>
      </c>
      <c r="D790" s="23" t="s">
        <v>498</v>
      </c>
      <c r="E790" s="23" t="s">
        <v>241</v>
      </c>
      <c r="F790" s="24">
        <v>29</v>
      </c>
    </row>
    <row r="791" spans="1:6" s="9" customFormat="1" ht="19.5" customHeight="1">
      <c r="A791" s="95" t="s">
        <v>915</v>
      </c>
      <c r="B791" s="12"/>
      <c r="C791" s="45"/>
      <c r="D791" s="13"/>
      <c r="E791" s="13"/>
      <c r="F791" s="16"/>
    </row>
    <row r="792" spans="1:6" s="1" customFormat="1" ht="25.5">
      <c r="A792" s="97">
        <v>351</v>
      </c>
      <c r="B792" s="21" t="s">
        <v>309</v>
      </c>
      <c r="C792" s="22" t="s">
        <v>209</v>
      </c>
      <c r="D792" s="23" t="s">
        <v>498</v>
      </c>
      <c r="E792" s="23" t="s">
        <v>244</v>
      </c>
      <c r="F792" s="24">
        <v>59</v>
      </c>
    </row>
    <row r="793" spans="1:6" s="1" customFormat="1" ht="25.5">
      <c r="A793" s="97">
        <v>352</v>
      </c>
      <c r="B793" s="21" t="s">
        <v>1723</v>
      </c>
      <c r="C793" s="22" t="s">
        <v>457</v>
      </c>
      <c r="D793" s="23" t="s">
        <v>498</v>
      </c>
      <c r="E793" s="23" t="s">
        <v>242</v>
      </c>
      <c r="F793" s="24">
        <v>65</v>
      </c>
    </row>
    <row r="794" spans="1:6" s="1" customFormat="1" ht="25.5">
      <c r="A794" s="97">
        <v>353</v>
      </c>
      <c r="B794" s="21" t="s">
        <v>1116</v>
      </c>
      <c r="C794" s="22" t="s">
        <v>539</v>
      </c>
      <c r="D794" s="23" t="s">
        <v>498</v>
      </c>
      <c r="E794" s="23" t="s">
        <v>241</v>
      </c>
      <c r="F794" s="24">
        <v>56</v>
      </c>
    </row>
    <row r="795" spans="1:6" s="1" customFormat="1" ht="25.5">
      <c r="A795" s="459">
        <v>354</v>
      </c>
      <c r="B795" s="39" t="s">
        <v>128</v>
      </c>
      <c r="C795" s="40" t="s">
        <v>514</v>
      </c>
      <c r="D795" s="42" t="s">
        <v>498</v>
      </c>
      <c r="E795" s="42" t="s">
        <v>252</v>
      </c>
      <c r="F795" s="44">
        <v>46</v>
      </c>
    </row>
    <row r="796" spans="1:6" s="1" customFormat="1" ht="25.5">
      <c r="A796" s="459"/>
      <c r="B796" s="39" t="s">
        <v>129</v>
      </c>
      <c r="C796" s="40" t="s">
        <v>515</v>
      </c>
      <c r="D796" s="42" t="s">
        <v>498</v>
      </c>
      <c r="E796" s="42" t="s">
        <v>252</v>
      </c>
      <c r="F796" s="44">
        <v>26</v>
      </c>
    </row>
    <row r="797" spans="1:6" s="1" customFormat="1" ht="25.5">
      <c r="A797" s="97">
        <v>355</v>
      </c>
      <c r="B797" s="21" t="s">
        <v>986</v>
      </c>
      <c r="C797" s="22" t="s">
        <v>1312</v>
      </c>
      <c r="D797" s="23" t="s">
        <v>547</v>
      </c>
      <c r="E797" s="23" t="s">
        <v>252</v>
      </c>
      <c r="F797" s="24">
        <v>56</v>
      </c>
    </row>
    <row r="798" spans="1:6" s="9" customFormat="1" ht="19.5" customHeight="1">
      <c r="A798" s="95" t="s">
        <v>145</v>
      </c>
      <c r="B798" s="12"/>
      <c r="C798" s="45"/>
      <c r="D798" s="13"/>
      <c r="E798" s="13"/>
      <c r="F798" s="16"/>
    </row>
    <row r="799" spans="1:6" s="1" customFormat="1" ht="25.5">
      <c r="A799" s="97">
        <v>356</v>
      </c>
      <c r="B799" s="21" t="s">
        <v>1237</v>
      </c>
      <c r="C799" s="22" t="s">
        <v>21</v>
      </c>
      <c r="D799" s="23" t="s">
        <v>498</v>
      </c>
      <c r="E799" s="23" t="s">
        <v>242</v>
      </c>
      <c r="F799" s="24">
        <v>67</v>
      </c>
    </row>
    <row r="800" spans="1:6" s="1" customFormat="1" ht="25.5">
      <c r="A800" s="97">
        <v>357</v>
      </c>
      <c r="B800" s="21" t="s">
        <v>913</v>
      </c>
      <c r="C800" s="22" t="s">
        <v>1130</v>
      </c>
      <c r="D800" s="23" t="s">
        <v>498</v>
      </c>
      <c r="E800" s="23" t="s">
        <v>241</v>
      </c>
      <c r="F800" s="24">
        <v>62</v>
      </c>
    </row>
    <row r="801" spans="1:6" s="1" customFormat="1" ht="25.5">
      <c r="A801" s="97">
        <v>358</v>
      </c>
      <c r="B801" s="21" t="s">
        <v>895</v>
      </c>
      <c r="C801" s="22" t="s">
        <v>545</v>
      </c>
      <c r="D801" s="23" t="s">
        <v>498</v>
      </c>
      <c r="E801" s="23" t="s">
        <v>241</v>
      </c>
      <c r="F801" s="24">
        <v>62</v>
      </c>
    </row>
    <row r="802" spans="1:6" s="1" customFormat="1" ht="25.5">
      <c r="A802" s="97">
        <v>359</v>
      </c>
      <c r="B802" s="21" t="s">
        <v>1256</v>
      </c>
      <c r="C802" s="22" t="s">
        <v>1365</v>
      </c>
      <c r="D802" s="23" t="s">
        <v>498</v>
      </c>
      <c r="E802" s="23" t="s">
        <v>252</v>
      </c>
      <c r="F802" s="24">
        <v>72</v>
      </c>
    </row>
    <row r="803" spans="1:6" s="9" customFormat="1" ht="19.5" customHeight="1">
      <c r="A803" s="95" t="s">
        <v>1008</v>
      </c>
      <c r="B803" s="12"/>
      <c r="C803" s="45"/>
      <c r="D803" s="13"/>
      <c r="E803" s="13"/>
      <c r="F803" s="16"/>
    </row>
    <row r="804" spans="1:6" s="1" customFormat="1" ht="25.5">
      <c r="A804" s="452">
        <v>360</v>
      </c>
      <c r="B804" s="21" t="s">
        <v>884</v>
      </c>
      <c r="C804" s="22" t="s">
        <v>420</v>
      </c>
      <c r="D804" s="460" t="s">
        <v>498</v>
      </c>
      <c r="E804" s="23" t="s">
        <v>244</v>
      </c>
      <c r="F804" s="24">
        <v>47</v>
      </c>
    </row>
    <row r="805" spans="1:6" s="1" customFormat="1" ht="25.5">
      <c r="A805" s="452"/>
      <c r="B805" s="21" t="s">
        <v>885</v>
      </c>
      <c r="C805" s="22" t="s">
        <v>420</v>
      </c>
      <c r="D805" s="460"/>
      <c r="E805" s="23" t="s">
        <v>244</v>
      </c>
      <c r="F805" s="24">
        <v>65</v>
      </c>
    </row>
    <row r="806" spans="1:6" s="1" customFormat="1" ht="25.5">
      <c r="A806" s="452">
        <v>361</v>
      </c>
      <c r="B806" s="21" t="s">
        <v>784</v>
      </c>
      <c r="C806" s="22" t="s">
        <v>1247</v>
      </c>
      <c r="D806" s="460" t="s">
        <v>498</v>
      </c>
      <c r="E806" s="23" t="s">
        <v>242</v>
      </c>
      <c r="F806" s="24">
        <v>52</v>
      </c>
    </row>
    <row r="807" spans="1:6" s="1" customFormat="1" ht="25.5">
      <c r="A807" s="452"/>
      <c r="B807" s="21" t="s">
        <v>660</v>
      </c>
      <c r="C807" s="22" t="s">
        <v>1247</v>
      </c>
      <c r="D807" s="460"/>
      <c r="E807" s="23" t="s">
        <v>242</v>
      </c>
      <c r="F807" s="24">
        <v>76</v>
      </c>
    </row>
    <row r="808" spans="1:6" s="1" customFormat="1" ht="25.5">
      <c r="A808" s="452">
        <v>362</v>
      </c>
      <c r="B808" s="21" t="s">
        <v>86</v>
      </c>
      <c r="C808" s="22" t="s">
        <v>906</v>
      </c>
      <c r="D808" s="460" t="s">
        <v>498</v>
      </c>
      <c r="E808" s="23" t="s">
        <v>241</v>
      </c>
      <c r="F808" s="24">
        <v>52</v>
      </c>
    </row>
    <row r="809" spans="1:6" s="1" customFormat="1" ht="25.5">
      <c r="A809" s="452"/>
      <c r="B809" s="21" t="s">
        <v>1744</v>
      </c>
      <c r="C809" s="22" t="s">
        <v>906</v>
      </c>
      <c r="D809" s="460"/>
      <c r="E809" s="23" t="s">
        <v>241</v>
      </c>
      <c r="F809" s="24">
        <v>79</v>
      </c>
    </row>
    <row r="810" spans="1:6" s="1" customFormat="1" ht="25.5">
      <c r="A810" s="452"/>
      <c r="B810" s="21" t="s">
        <v>687</v>
      </c>
      <c r="C810" s="22" t="s">
        <v>688</v>
      </c>
      <c r="D810" s="460"/>
      <c r="E810" s="23" t="s">
        <v>241</v>
      </c>
      <c r="F810" s="81">
        <v>32</v>
      </c>
    </row>
    <row r="811" spans="1:6" s="53" customFormat="1" ht="19.5" customHeight="1">
      <c r="A811" s="105" t="s">
        <v>1350</v>
      </c>
      <c r="B811" s="57"/>
      <c r="C811" s="57"/>
      <c r="D811" s="88"/>
      <c r="E811" s="57"/>
      <c r="F811" s="57"/>
    </row>
    <row r="812" spans="1:6" s="53" customFormat="1" ht="19.5" customHeight="1">
      <c r="A812" s="101" t="s">
        <v>235</v>
      </c>
      <c r="B812" s="58"/>
      <c r="C812" s="58"/>
      <c r="D812" s="86"/>
      <c r="E812" s="58"/>
      <c r="F812" s="58"/>
    </row>
    <row r="813" spans="1:6" s="50" customFormat="1" ht="25.5">
      <c r="A813" s="48">
        <v>363</v>
      </c>
      <c r="B813" s="52" t="s">
        <v>765</v>
      </c>
      <c r="C813" s="41" t="s">
        <v>1748</v>
      </c>
      <c r="D813" s="41" t="s">
        <v>547</v>
      </c>
      <c r="E813" s="41" t="s">
        <v>242</v>
      </c>
      <c r="F813" s="51">
        <v>89</v>
      </c>
    </row>
    <row r="814" spans="1:6" s="53" customFormat="1" ht="19.5" customHeight="1">
      <c r="A814" s="101" t="s">
        <v>234</v>
      </c>
      <c r="B814" s="58"/>
      <c r="C814" s="58"/>
      <c r="D814" s="86"/>
      <c r="E814" s="58"/>
      <c r="F814" s="58"/>
    </row>
    <row r="815" spans="1:6" s="50" customFormat="1" ht="25.5">
      <c r="A815" s="48">
        <v>364</v>
      </c>
      <c r="B815" s="52" t="s">
        <v>668</v>
      </c>
      <c r="C815" s="41" t="s">
        <v>1079</v>
      </c>
      <c r="D815" s="41" t="s">
        <v>230</v>
      </c>
      <c r="E815" s="41" t="s">
        <v>241</v>
      </c>
      <c r="F815" s="51">
        <v>79</v>
      </c>
    </row>
    <row r="816" spans="1:6" s="50" customFormat="1" ht="38.25">
      <c r="A816" s="457">
        <v>365</v>
      </c>
      <c r="B816" s="61" t="s">
        <v>233</v>
      </c>
      <c r="C816" s="60" t="s">
        <v>1749</v>
      </c>
      <c r="D816" s="55" t="s">
        <v>230</v>
      </c>
      <c r="E816" s="55" t="s">
        <v>241</v>
      </c>
      <c r="F816" s="56">
        <v>115</v>
      </c>
    </row>
    <row r="817" spans="1:6" s="50" customFormat="1" ht="38.25">
      <c r="A817" s="458"/>
      <c r="B817" s="39" t="s">
        <v>232</v>
      </c>
      <c r="C817" s="40" t="s">
        <v>1749</v>
      </c>
      <c r="D817" s="41" t="s">
        <v>230</v>
      </c>
      <c r="E817" s="41" t="s">
        <v>241</v>
      </c>
      <c r="F817" s="51">
        <v>45</v>
      </c>
    </row>
    <row r="818" spans="1:6" s="9" customFormat="1" ht="19.5" customHeight="1">
      <c r="A818" s="95" t="s">
        <v>144</v>
      </c>
      <c r="B818" s="12"/>
      <c r="C818" s="45"/>
      <c r="D818" s="13"/>
      <c r="E818" s="13"/>
      <c r="F818" s="16"/>
    </row>
    <row r="819" spans="1:6" s="1" customFormat="1" ht="25.5">
      <c r="A819" s="452">
        <v>366</v>
      </c>
      <c r="B819" s="21" t="s">
        <v>665</v>
      </c>
      <c r="C819" s="22" t="s">
        <v>791</v>
      </c>
      <c r="D819" s="460" t="s">
        <v>498</v>
      </c>
      <c r="E819" s="23" t="s">
        <v>244</v>
      </c>
      <c r="F819" s="24">
        <v>50</v>
      </c>
    </row>
    <row r="820" spans="1:6" s="1" customFormat="1" ht="25.5">
      <c r="A820" s="452"/>
      <c r="B820" s="21" t="s">
        <v>1217</v>
      </c>
      <c r="C820" s="22" t="s">
        <v>791</v>
      </c>
      <c r="D820" s="460"/>
      <c r="E820" s="23" t="s">
        <v>244</v>
      </c>
      <c r="F820" s="24">
        <v>27</v>
      </c>
    </row>
    <row r="821" spans="1:6" s="1" customFormat="1" ht="25.5">
      <c r="A821" s="452">
        <v>367</v>
      </c>
      <c r="B821" s="21" t="s">
        <v>1643</v>
      </c>
      <c r="C821" s="22" t="s">
        <v>13</v>
      </c>
      <c r="D821" s="460" t="s">
        <v>498</v>
      </c>
      <c r="E821" s="23" t="s">
        <v>251</v>
      </c>
      <c r="F821" s="24">
        <v>80</v>
      </c>
    </row>
    <row r="822" spans="1:6" s="1" customFormat="1" ht="25.5">
      <c r="A822" s="452"/>
      <c r="B822" s="21" t="s">
        <v>1087</v>
      </c>
      <c r="C822" s="22" t="s">
        <v>13</v>
      </c>
      <c r="D822" s="460"/>
      <c r="E822" s="23" t="s">
        <v>251</v>
      </c>
      <c r="F822" s="24">
        <v>29</v>
      </c>
    </row>
    <row r="823" spans="1:6" s="1" customFormat="1" ht="25.5">
      <c r="A823" s="452">
        <v>368</v>
      </c>
      <c r="B823" s="21" t="s">
        <v>966</v>
      </c>
      <c r="C823" s="22" t="s">
        <v>1306</v>
      </c>
      <c r="D823" s="460" t="s">
        <v>498</v>
      </c>
      <c r="E823" s="23" t="s">
        <v>241</v>
      </c>
      <c r="F823" s="24">
        <v>56</v>
      </c>
    </row>
    <row r="824" spans="1:6" s="1" customFormat="1" ht="25.5">
      <c r="A824" s="452"/>
      <c r="B824" s="21" t="s">
        <v>88</v>
      </c>
      <c r="C824" s="22" t="s">
        <v>1306</v>
      </c>
      <c r="D824" s="460"/>
      <c r="E824" s="23" t="s">
        <v>241</v>
      </c>
      <c r="F824" s="24">
        <v>32</v>
      </c>
    </row>
    <row r="825" spans="1:6" s="9" customFormat="1" ht="19.5" customHeight="1">
      <c r="A825" s="95" t="s">
        <v>150</v>
      </c>
      <c r="B825" s="12"/>
      <c r="C825" s="45"/>
      <c r="D825" s="13"/>
      <c r="E825" s="13"/>
      <c r="F825" s="16"/>
    </row>
    <row r="826" spans="1:6" s="2" customFormat="1" ht="25.5">
      <c r="A826" s="97">
        <v>369</v>
      </c>
      <c r="B826" s="21" t="s">
        <v>569</v>
      </c>
      <c r="C826" s="22" t="s">
        <v>568</v>
      </c>
      <c r="D826" s="23" t="s">
        <v>498</v>
      </c>
      <c r="E826" s="23" t="s">
        <v>1002</v>
      </c>
      <c r="F826" s="24">
        <v>42</v>
      </c>
    </row>
    <row r="827" spans="1:6" s="50" customFormat="1" ht="25.5">
      <c r="A827" s="38">
        <v>370</v>
      </c>
      <c r="B827" s="39" t="s">
        <v>236</v>
      </c>
      <c r="C827" s="40" t="s">
        <v>1619</v>
      </c>
      <c r="D827" s="42" t="s">
        <v>263</v>
      </c>
      <c r="E827" s="43" t="s">
        <v>1615</v>
      </c>
      <c r="F827" s="44">
        <v>25</v>
      </c>
    </row>
    <row r="828" spans="1:6" s="11" customFormat="1" ht="19.5" customHeight="1">
      <c r="A828" s="107" t="s">
        <v>1014</v>
      </c>
      <c r="B828" s="35"/>
      <c r="C828" s="49"/>
      <c r="D828" s="36"/>
      <c r="E828" s="36"/>
      <c r="F828" s="37"/>
    </row>
    <row r="829" spans="1:6" s="9" customFormat="1" ht="19.5" customHeight="1">
      <c r="A829" s="101" t="s">
        <v>32</v>
      </c>
      <c r="B829" s="12"/>
      <c r="C829" s="45"/>
      <c r="D829" s="13"/>
      <c r="E829" s="13"/>
      <c r="F829" s="16"/>
    </row>
    <row r="830" spans="1:6" s="1" customFormat="1" ht="25.5">
      <c r="A830" s="452">
        <v>371</v>
      </c>
      <c r="B830" s="21" t="s">
        <v>1736</v>
      </c>
      <c r="C830" s="22" t="s">
        <v>107</v>
      </c>
      <c r="D830" s="23" t="s">
        <v>1369</v>
      </c>
      <c r="E830" s="23" t="s">
        <v>254</v>
      </c>
      <c r="F830" s="24">
        <v>58</v>
      </c>
    </row>
    <row r="831" spans="1:6" s="1" customFormat="1" ht="25.5">
      <c r="A831" s="452"/>
      <c r="B831" s="21" t="s">
        <v>1737</v>
      </c>
      <c r="C831" s="22" t="s">
        <v>451</v>
      </c>
      <c r="D831" s="23" t="s">
        <v>1369</v>
      </c>
      <c r="E831" s="23" t="s">
        <v>254</v>
      </c>
      <c r="F831" s="24">
        <v>30</v>
      </c>
    </row>
    <row r="832" spans="1:6" s="1" customFormat="1" ht="25.5">
      <c r="A832" s="452">
        <v>372</v>
      </c>
      <c r="B832" s="21" t="s">
        <v>1719</v>
      </c>
      <c r="C832" s="22" t="s">
        <v>204</v>
      </c>
      <c r="D832" s="23" t="s">
        <v>1369</v>
      </c>
      <c r="E832" s="23" t="s">
        <v>242</v>
      </c>
      <c r="F832" s="24">
        <v>59</v>
      </c>
    </row>
    <row r="833" spans="1:6" s="1" customFormat="1" ht="25.5">
      <c r="A833" s="452"/>
      <c r="B833" s="21" t="s">
        <v>1364</v>
      </c>
      <c r="C833" s="22" t="s">
        <v>1638</v>
      </c>
      <c r="D833" s="23" t="s">
        <v>1369</v>
      </c>
      <c r="E833" s="23" t="s">
        <v>242</v>
      </c>
      <c r="F833" s="24">
        <v>34</v>
      </c>
    </row>
    <row r="834" spans="1:6" s="1" customFormat="1" ht="12.75">
      <c r="A834" s="96">
        <v>373</v>
      </c>
      <c r="B834" s="21" t="s">
        <v>1343</v>
      </c>
      <c r="C834" s="22" t="s">
        <v>1126</v>
      </c>
      <c r="D834" s="23" t="s">
        <v>1369</v>
      </c>
      <c r="E834" s="23" t="s">
        <v>241</v>
      </c>
      <c r="F834" s="24">
        <v>59</v>
      </c>
    </row>
    <row r="835" spans="1:6" s="1" customFormat="1" ht="25.5">
      <c r="A835" s="452">
        <v>374</v>
      </c>
      <c r="B835" s="21" t="s">
        <v>689</v>
      </c>
      <c r="C835" s="22" t="s">
        <v>505</v>
      </c>
      <c r="D835" s="23" t="s">
        <v>1369</v>
      </c>
      <c r="E835" s="23" t="s">
        <v>241</v>
      </c>
      <c r="F835" s="24">
        <v>59</v>
      </c>
    </row>
    <row r="836" spans="1:6" s="1" customFormat="1" ht="25.5">
      <c r="A836" s="452"/>
      <c r="B836" s="21" t="s">
        <v>1694</v>
      </c>
      <c r="C836" s="22" t="s">
        <v>548</v>
      </c>
      <c r="D836" s="23" t="s">
        <v>1369</v>
      </c>
      <c r="E836" s="23" t="s">
        <v>241</v>
      </c>
      <c r="F836" s="24">
        <v>34</v>
      </c>
    </row>
    <row r="837" spans="1:6" s="9" customFormat="1" ht="19.5" customHeight="1">
      <c r="A837" s="101" t="s">
        <v>33</v>
      </c>
      <c r="B837" s="12"/>
      <c r="C837" s="45"/>
      <c r="D837" s="13"/>
      <c r="E837" s="13"/>
      <c r="F837" s="16"/>
    </row>
    <row r="838" spans="1:6" s="1" customFormat="1" ht="38.25">
      <c r="A838" s="449">
        <v>375</v>
      </c>
      <c r="B838" s="21" t="s">
        <v>52</v>
      </c>
      <c r="C838" s="22" t="s">
        <v>480</v>
      </c>
      <c r="D838" s="23" t="s">
        <v>1369</v>
      </c>
      <c r="E838" s="23" t="s">
        <v>242</v>
      </c>
      <c r="F838" s="24">
        <v>52</v>
      </c>
    </row>
    <row r="839" spans="1:6" s="1" customFormat="1" ht="38.25">
      <c r="A839" s="451"/>
      <c r="B839" s="21" t="s">
        <v>891</v>
      </c>
      <c r="C839" s="22" t="s">
        <v>480</v>
      </c>
      <c r="D839" s="23" t="s">
        <v>1369</v>
      </c>
      <c r="E839" s="23" t="s">
        <v>242</v>
      </c>
      <c r="F839" s="24">
        <v>37</v>
      </c>
    </row>
    <row r="840" spans="1:6" s="1" customFormat="1" ht="25.5">
      <c r="A840" s="449">
        <v>376</v>
      </c>
      <c r="B840" s="21" t="s">
        <v>18</v>
      </c>
      <c r="C840" s="22" t="s">
        <v>655</v>
      </c>
      <c r="D840" s="23" t="s">
        <v>1369</v>
      </c>
      <c r="E840" s="23" t="s">
        <v>242</v>
      </c>
      <c r="F840" s="24">
        <v>52</v>
      </c>
    </row>
    <row r="841" spans="1:6" s="1" customFormat="1" ht="25.5">
      <c r="A841" s="451"/>
      <c r="B841" s="21" t="s">
        <v>863</v>
      </c>
      <c r="C841" s="22" t="s">
        <v>655</v>
      </c>
      <c r="D841" s="23" t="s">
        <v>1369</v>
      </c>
      <c r="E841" s="23" t="s">
        <v>242</v>
      </c>
      <c r="F841" s="24">
        <v>37</v>
      </c>
    </row>
    <row r="842" spans="1:6" s="1" customFormat="1" ht="25.5">
      <c r="A842" s="452">
        <v>377</v>
      </c>
      <c r="B842" s="21" t="s">
        <v>1531</v>
      </c>
      <c r="C842" s="22" t="s">
        <v>1107</v>
      </c>
      <c r="D842" s="23" t="s">
        <v>1369</v>
      </c>
      <c r="E842" s="23" t="s">
        <v>241</v>
      </c>
      <c r="F842" s="24">
        <v>56</v>
      </c>
    </row>
    <row r="843" spans="1:6" s="1" customFormat="1" ht="25.5">
      <c r="A843" s="452"/>
      <c r="B843" s="21" t="s">
        <v>1692</v>
      </c>
      <c r="C843" s="22" t="s">
        <v>1107</v>
      </c>
      <c r="D843" s="23" t="s">
        <v>1369</v>
      </c>
      <c r="E843" s="23" t="s">
        <v>241</v>
      </c>
      <c r="F843" s="24">
        <v>36</v>
      </c>
    </row>
    <row r="844" spans="1:6" s="1" customFormat="1" ht="25.5">
      <c r="A844" s="452">
        <v>378</v>
      </c>
      <c r="B844" s="21" t="s">
        <v>85</v>
      </c>
      <c r="C844" s="22" t="s">
        <v>1112</v>
      </c>
      <c r="D844" s="23" t="s">
        <v>1369</v>
      </c>
      <c r="E844" s="23" t="s">
        <v>241</v>
      </c>
      <c r="F844" s="24">
        <v>56</v>
      </c>
    </row>
    <row r="845" spans="1:6" s="1" customFormat="1" ht="25.5">
      <c r="A845" s="452"/>
      <c r="B845" s="21" t="s">
        <v>1351</v>
      </c>
      <c r="C845" s="22" t="s">
        <v>1112</v>
      </c>
      <c r="D845" s="23" t="s">
        <v>1369</v>
      </c>
      <c r="E845" s="23" t="s">
        <v>241</v>
      </c>
      <c r="F845" s="24">
        <v>36</v>
      </c>
    </row>
    <row r="846" spans="1:6" s="9" customFormat="1" ht="19.5" customHeight="1">
      <c r="A846" s="99" t="s">
        <v>1050</v>
      </c>
      <c r="B846" s="28"/>
      <c r="C846" s="46"/>
      <c r="D846" s="29"/>
      <c r="E846" s="29"/>
      <c r="F846" s="30"/>
    </row>
    <row r="847" spans="1:6" s="1" customFormat="1" ht="25.5">
      <c r="A847" s="452">
        <v>379</v>
      </c>
      <c r="B847" s="21" t="s">
        <v>887</v>
      </c>
      <c r="C847" s="22" t="s">
        <v>1381</v>
      </c>
      <c r="D847" s="23" t="s">
        <v>1369</v>
      </c>
      <c r="E847" s="23" t="s">
        <v>249</v>
      </c>
      <c r="F847" s="24">
        <v>78</v>
      </c>
    </row>
    <row r="848" spans="1:6" s="1" customFormat="1" ht="25.5">
      <c r="A848" s="452"/>
      <c r="B848" s="21" t="s">
        <v>220</v>
      </c>
      <c r="C848" s="22" t="s">
        <v>1381</v>
      </c>
      <c r="D848" s="23" t="s">
        <v>1369</v>
      </c>
      <c r="E848" s="23" t="s">
        <v>249</v>
      </c>
      <c r="F848" s="24">
        <v>42</v>
      </c>
    </row>
    <row r="849" spans="1:6" s="1" customFormat="1" ht="25.5">
      <c r="A849" s="452">
        <v>380</v>
      </c>
      <c r="B849" s="21" t="s">
        <v>1084</v>
      </c>
      <c r="C849" s="22" t="s">
        <v>722</v>
      </c>
      <c r="D849" s="23" t="s">
        <v>1369</v>
      </c>
      <c r="E849" s="23" t="s">
        <v>241</v>
      </c>
      <c r="F849" s="24">
        <v>54</v>
      </c>
    </row>
    <row r="850" spans="1:6" s="1" customFormat="1" ht="25.5">
      <c r="A850" s="452"/>
      <c r="B850" s="21" t="s">
        <v>436</v>
      </c>
      <c r="C850" s="22" t="s">
        <v>722</v>
      </c>
      <c r="D850" s="23" t="s">
        <v>1369</v>
      </c>
      <c r="E850" s="23" t="s">
        <v>241</v>
      </c>
      <c r="F850" s="24">
        <v>46</v>
      </c>
    </row>
    <row r="851" spans="1:6" s="1" customFormat="1" ht="25.5">
      <c r="A851" s="452">
        <v>381</v>
      </c>
      <c r="B851" s="21" t="s">
        <v>888</v>
      </c>
      <c r="C851" s="22" t="s">
        <v>1543</v>
      </c>
      <c r="D851" s="23" t="s">
        <v>1369</v>
      </c>
      <c r="E851" s="23" t="s">
        <v>247</v>
      </c>
      <c r="F851" s="24">
        <v>60</v>
      </c>
    </row>
    <row r="852" spans="1:6" s="1" customFormat="1" ht="25.5">
      <c r="A852" s="452"/>
      <c r="B852" s="21" t="s">
        <v>889</v>
      </c>
      <c r="C852" s="22" t="s">
        <v>1543</v>
      </c>
      <c r="D852" s="23" t="s">
        <v>1369</v>
      </c>
      <c r="E852" s="23" t="s">
        <v>247</v>
      </c>
      <c r="F852" s="24">
        <v>35</v>
      </c>
    </row>
    <row r="853" spans="1:6" s="9" customFormat="1" ht="19.5" customHeight="1">
      <c r="A853" s="95" t="s">
        <v>404</v>
      </c>
      <c r="B853" s="12"/>
      <c r="C853" s="45"/>
      <c r="D853" s="13"/>
      <c r="E853" s="13"/>
      <c r="F853" s="16"/>
    </row>
    <row r="854" spans="1:6" s="1" customFormat="1" ht="38.25">
      <c r="A854" s="452">
        <v>382</v>
      </c>
      <c r="B854" s="21" t="s">
        <v>1227</v>
      </c>
      <c r="C854" s="22" t="s">
        <v>786</v>
      </c>
      <c r="D854" s="23" t="s">
        <v>1369</v>
      </c>
      <c r="E854" s="23" t="s">
        <v>244</v>
      </c>
      <c r="F854" s="24">
        <v>50</v>
      </c>
    </row>
    <row r="855" spans="1:6" s="1" customFormat="1" ht="38.25">
      <c r="A855" s="452"/>
      <c r="B855" s="21" t="s">
        <v>1228</v>
      </c>
      <c r="C855" s="22" t="s">
        <v>786</v>
      </c>
      <c r="D855" s="23" t="s">
        <v>1369</v>
      </c>
      <c r="E855" s="23" t="s">
        <v>244</v>
      </c>
      <c r="F855" s="24">
        <v>28</v>
      </c>
    </row>
    <row r="856" spans="1:6" s="1" customFormat="1" ht="25.5">
      <c r="A856" s="452">
        <v>383</v>
      </c>
      <c r="B856" s="21" t="s">
        <v>1100</v>
      </c>
      <c r="C856" s="22" t="s">
        <v>1043</v>
      </c>
      <c r="D856" s="23" t="s">
        <v>1369</v>
      </c>
      <c r="E856" s="23" t="s">
        <v>245</v>
      </c>
      <c r="F856" s="24">
        <v>56</v>
      </c>
    </row>
    <row r="857" spans="1:6" s="1" customFormat="1" ht="38.25">
      <c r="A857" s="452"/>
      <c r="B857" s="21" t="s">
        <v>1219</v>
      </c>
      <c r="C857" s="22" t="s">
        <v>1043</v>
      </c>
      <c r="D857" s="23" t="s">
        <v>1369</v>
      </c>
      <c r="E857" s="23" t="s">
        <v>245</v>
      </c>
      <c r="F857" s="24">
        <v>45</v>
      </c>
    </row>
    <row r="858" spans="1:6" s="1" customFormat="1" ht="25.5">
      <c r="A858" s="452">
        <v>384</v>
      </c>
      <c r="B858" s="21" t="s">
        <v>1292</v>
      </c>
      <c r="C858" s="22" t="s">
        <v>392</v>
      </c>
      <c r="D858" s="23" t="s">
        <v>1369</v>
      </c>
      <c r="E858" s="23" t="s">
        <v>241</v>
      </c>
      <c r="F858" s="24">
        <v>52</v>
      </c>
    </row>
    <row r="859" spans="1:6" s="1" customFormat="1" ht="25.5">
      <c r="A859" s="452"/>
      <c r="B859" s="21" t="s">
        <v>899</v>
      </c>
      <c r="C859" s="22" t="s">
        <v>392</v>
      </c>
      <c r="D859" s="23" t="s">
        <v>1369</v>
      </c>
      <c r="E859" s="23" t="s">
        <v>241</v>
      </c>
      <c r="F859" s="24">
        <v>36</v>
      </c>
    </row>
    <row r="860" spans="1:6" s="9" customFormat="1" ht="19.5" customHeight="1">
      <c r="A860" s="95" t="s">
        <v>982</v>
      </c>
      <c r="B860" s="12"/>
      <c r="C860" s="45"/>
      <c r="D860" s="13"/>
      <c r="E860" s="13"/>
      <c r="F860" s="16"/>
    </row>
    <row r="861" spans="1:6" s="1" customFormat="1" ht="38.25">
      <c r="A861" s="452">
        <v>385</v>
      </c>
      <c r="B861" s="21" t="s">
        <v>984</v>
      </c>
      <c r="C861" s="22" t="s">
        <v>497</v>
      </c>
      <c r="D861" s="23" t="s">
        <v>263</v>
      </c>
      <c r="E861" s="23" t="s">
        <v>249</v>
      </c>
      <c r="F861" s="24">
        <v>95</v>
      </c>
    </row>
    <row r="862" spans="1:6" s="1" customFormat="1" ht="38.25">
      <c r="A862" s="452"/>
      <c r="B862" s="21" t="s">
        <v>983</v>
      </c>
      <c r="C862" s="22" t="s">
        <v>1635</v>
      </c>
      <c r="D862" s="23" t="s">
        <v>263</v>
      </c>
      <c r="E862" s="23" t="s">
        <v>249</v>
      </c>
      <c r="F862" s="24">
        <v>58</v>
      </c>
    </row>
    <row r="863" spans="1:6" s="9" customFormat="1" ht="19.5" customHeight="1">
      <c r="A863" s="95" t="s">
        <v>193</v>
      </c>
      <c r="B863" s="12"/>
      <c r="C863" s="45"/>
      <c r="D863" s="13"/>
      <c r="E863" s="13"/>
      <c r="F863" s="16"/>
    </row>
    <row r="864" spans="1:6" s="1" customFormat="1" ht="38.25">
      <c r="A864" s="452">
        <v>386</v>
      </c>
      <c r="B864" s="21" t="s">
        <v>173</v>
      </c>
      <c r="C864" s="22" t="s">
        <v>1541</v>
      </c>
      <c r="D864" s="23" t="s">
        <v>1369</v>
      </c>
      <c r="E864" s="23" t="s">
        <v>241</v>
      </c>
      <c r="F864" s="24">
        <v>99</v>
      </c>
    </row>
    <row r="865" spans="1:6" s="1" customFormat="1" ht="38.25">
      <c r="A865" s="452"/>
      <c r="B865" s="21" t="s">
        <v>176</v>
      </c>
      <c r="C865" s="22" t="s">
        <v>1541</v>
      </c>
      <c r="D865" s="23" t="s">
        <v>1369</v>
      </c>
      <c r="E865" s="23" t="s">
        <v>241</v>
      </c>
      <c r="F865" s="24">
        <v>39</v>
      </c>
    </row>
    <row r="866" spans="1:6" s="9" customFormat="1" ht="19.5" customHeight="1">
      <c r="A866" s="95" t="s">
        <v>146</v>
      </c>
      <c r="B866" s="12"/>
      <c r="C866" s="45"/>
      <c r="D866" s="13"/>
      <c r="E866" s="13"/>
      <c r="F866" s="16"/>
    </row>
    <row r="867" spans="1:6" s="1" customFormat="1" ht="25.5">
      <c r="A867" s="452">
        <v>387</v>
      </c>
      <c r="B867" s="21" t="s">
        <v>1223</v>
      </c>
      <c r="C867" s="22" t="s">
        <v>1039</v>
      </c>
      <c r="D867" s="23" t="s">
        <v>1369</v>
      </c>
      <c r="E867" s="23" t="s">
        <v>248</v>
      </c>
      <c r="F867" s="24">
        <v>48</v>
      </c>
    </row>
    <row r="868" spans="1:6" s="1" customFormat="1" ht="25.5">
      <c r="A868" s="452"/>
      <c r="B868" s="21" t="s">
        <v>1020</v>
      </c>
      <c r="C868" s="22" t="s">
        <v>1039</v>
      </c>
      <c r="D868" s="23" t="s">
        <v>1369</v>
      </c>
      <c r="E868" s="23" t="s">
        <v>248</v>
      </c>
      <c r="F868" s="24">
        <v>48</v>
      </c>
    </row>
    <row r="869" spans="1:6" s="1" customFormat="1" ht="25.5">
      <c r="A869" s="452">
        <v>388</v>
      </c>
      <c r="B869" s="21" t="s">
        <v>814</v>
      </c>
      <c r="C869" s="22" t="s">
        <v>1314</v>
      </c>
      <c r="D869" s="23" t="s">
        <v>1369</v>
      </c>
      <c r="E869" s="23" t="s">
        <v>245</v>
      </c>
      <c r="F869" s="24">
        <v>72</v>
      </c>
    </row>
    <row r="870" spans="1:6" s="1" customFormat="1" ht="25.5">
      <c r="A870" s="452"/>
      <c r="B870" s="21" t="s">
        <v>93</v>
      </c>
      <c r="C870" s="22" t="s">
        <v>1637</v>
      </c>
      <c r="D870" s="23" t="s">
        <v>1369</v>
      </c>
      <c r="E870" s="23" t="s">
        <v>245</v>
      </c>
      <c r="F870" s="24">
        <v>50</v>
      </c>
    </row>
    <row r="871" spans="1:6" s="1" customFormat="1" ht="25.5">
      <c r="A871" s="452">
        <v>389</v>
      </c>
      <c r="B871" s="21" t="s">
        <v>1225</v>
      </c>
      <c r="C871" s="22" t="s">
        <v>1409</v>
      </c>
      <c r="D871" s="23" t="s">
        <v>1369</v>
      </c>
      <c r="E871" s="23" t="s">
        <v>242</v>
      </c>
      <c r="F871" s="24">
        <v>51</v>
      </c>
    </row>
    <row r="872" spans="1:6" s="1" customFormat="1" ht="25.5">
      <c r="A872" s="452"/>
      <c r="B872" s="21" t="s">
        <v>1226</v>
      </c>
      <c r="C872" s="22" t="s">
        <v>1409</v>
      </c>
      <c r="D872" s="23" t="s">
        <v>1369</v>
      </c>
      <c r="E872" s="23" t="s">
        <v>242</v>
      </c>
      <c r="F872" s="24">
        <v>51</v>
      </c>
    </row>
    <row r="873" spans="1:6" s="1" customFormat="1" ht="25.5">
      <c r="A873" s="452">
        <v>390</v>
      </c>
      <c r="B873" s="21" t="s">
        <v>1297</v>
      </c>
      <c r="C873" s="22" t="s">
        <v>12</v>
      </c>
      <c r="D873" s="23" t="s">
        <v>1369</v>
      </c>
      <c r="E873" s="23" t="s">
        <v>251</v>
      </c>
      <c r="F873" s="24">
        <v>65</v>
      </c>
    </row>
    <row r="874" spans="1:6" s="1" customFormat="1" ht="25.5">
      <c r="A874" s="452"/>
      <c r="B874" s="21" t="s">
        <v>1726</v>
      </c>
      <c r="C874" s="22" t="s">
        <v>12</v>
      </c>
      <c r="D874" s="23" t="s">
        <v>1369</v>
      </c>
      <c r="E874" s="23" t="s">
        <v>251</v>
      </c>
      <c r="F874" s="24">
        <v>65</v>
      </c>
    </row>
    <row r="875" spans="1:6" s="1" customFormat="1" ht="25.5">
      <c r="A875" s="452">
        <v>391</v>
      </c>
      <c r="B875" s="21" t="s">
        <v>814</v>
      </c>
      <c r="C875" s="22" t="s">
        <v>1333</v>
      </c>
      <c r="D875" s="23" t="s">
        <v>1369</v>
      </c>
      <c r="E875" s="23" t="s">
        <v>241</v>
      </c>
      <c r="F875" s="24">
        <v>52</v>
      </c>
    </row>
    <row r="876" spans="1:6" s="1" customFormat="1" ht="25.5">
      <c r="A876" s="452"/>
      <c r="B876" s="21" t="s">
        <v>93</v>
      </c>
      <c r="C876" s="22" t="s">
        <v>1333</v>
      </c>
      <c r="D876" s="23" t="s">
        <v>1369</v>
      </c>
      <c r="E876" s="23" t="s">
        <v>241</v>
      </c>
      <c r="F876" s="24">
        <v>49</v>
      </c>
    </row>
    <row r="877" spans="1:6" s="1" customFormat="1" ht="25.5">
      <c r="A877" s="449">
        <v>392</v>
      </c>
      <c r="B877" s="21" t="s">
        <v>690</v>
      </c>
      <c r="C877" s="22" t="s">
        <v>1128</v>
      </c>
      <c r="D877" s="23" t="s">
        <v>1369</v>
      </c>
      <c r="E877" s="23" t="s">
        <v>241</v>
      </c>
      <c r="F877" s="24">
        <v>69</v>
      </c>
    </row>
    <row r="878" spans="1:6" s="1" customFormat="1" ht="25.5">
      <c r="A878" s="451"/>
      <c r="B878" s="21" t="s">
        <v>509</v>
      </c>
      <c r="C878" s="22" t="s">
        <v>1128</v>
      </c>
      <c r="D878" s="23" t="s">
        <v>1369</v>
      </c>
      <c r="E878" s="23" t="s">
        <v>241</v>
      </c>
      <c r="F878" s="24">
        <v>49</v>
      </c>
    </row>
    <row r="879" spans="1:6" s="53" customFormat="1" ht="19.5" customHeight="1">
      <c r="A879" s="101" t="s">
        <v>167</v>
      </c>
      <c r="B879" s="58"/>
      <c r="C879" s="58"/>
      <c r="D879" s="86"/>
      <c r="E879" s="58"/>
      <c r="F879" s="58"/>
    </row>
    <row r="880" spans="1:6" s="50" customFormat="1" ht="38.25">
      <c r="A880" s="48">
        <v>393</v>
      </c>
      <c r="B880" s="39" t="s">
        <v>166</v>
      </c>
      <c r="C880" s="40" t="s">
        <v>728</v>
      </c>
      <c r="D880" s="40" t="s">
        <v>1369</v>
      </c>
      <c r="E880" s="41" t="s">
        <v>243</v>
      </c>
      <c r="F880" s="51">
        <v>66</v>
      </c>
    </row>
    <row r="881" spans="1:6" s="9" customFormat="1" ht="19.5" customHeight="1">
      <c r="A881" s="95" t="s">
        <v>1010</v>
      </c>
      <c r="B881" s="12"/>
      <c r="C881" s="45"/>
      <c r="D881" s="13"/>
      <c r="E881" s="13"/>
      <c r="F881" s="16"/>
    </row>
    <row r="882" spans="1:6" s="1" customFormat="1" ht="12.75">
      <c r="A882" s="452">
        <v>394</v>
      </c>
      <c r="B882" s="21" t="s">
        <v>50</v>
      </c>
      <c r="C882" s="22" t="s">
        <v>1209</v>
      </c>
      <c r="D882" s="23" t="s">
        <v>1369</v>
      </c>
      <c r="E882" s="23" t="s">
        <v>244</v>
      </c>
      <c r="F882" s="24">
        <v>48</v>
      </c>
    </row>
    <row r="883" spans="1:6" s="1" customFormat="1" ht="25.5">
      <c r="A883" s="452"/>
      <c r="B883" s="21" t="s">
        <v>1552</v>
      </c>
      <c r="C883" s="22" t="s">
        <v>1209</v>
      </c>
      <c r="D883" s="23" t="s">
        <v>1369</v>
      </c>
      <c r="E883" s="23" t="s">
        <v>244</v>
      </c>
      <c r="F883" s="24">
        <v>30</v>
      </c>
    </row>
    <row r="884" spans="1:6" s="1" customFormat="1" ht="25.5">
      <c r="A884" s="452">
        <v>395</v>
      </c>
      <c r="B884" s="21" t="s">
        <v>49</v>
      </c>
      <c r="C884" s="22" t="s">
        <v>1412</v>
      </c>
      <c r="D884" s="23" t="s">
        <v>1369</v>
      </c>
      <c r="E884" s="23" t="s">
        <v>242</v>
      </c>
      <c r="F884" s="24">
        <v>52</v>
      </c>
    </row>
    <row r="885" spans="1:6" s="1" customFormat="1" ht="25.5">
      <c r="A885" s="452"/>
      <c r="B885" s="21" t="s">
        <v>1088</v>
      </c>
      <c r="C885" s="22" t="s">
        <v>1412</v>
      </c>
      <c r="D885" s="23" t="s">
        <v>1369</v>
      </c>
      <c r="E885" s="23" t="s">
        <v>242</v>
      </c>
      <c r="F885" s="24">
        <v>37</v>
      </c>
    </row>
    <row r="886" spans="1:6" s="1" customFormat="1" ht="25.5">
      <c r="A886" s="452">
        <v>396</v>
      </c>
      <c r="B886" s="21" t="s">
        <v>49</v>
      </c>
      <c r="C886" s="22" t="s">
        <v>652</v>
      </c>
      <c r="D886" s="23" t="s">
        <v>1369</v>
      </c>
      <c r="E886" s="23" t="s">
        <v>242</v>
      </c>
      <c r="F886" s="24">
        <v>52</v>
      </c>
    </row>
    <row r="887" spans="1:6" s="1" customFormat="1" ht="25.5">
      <c r="A887" s="452"/>
      <c r="B887" s="21" t="s">
        <v>1088</v>
      </c>
      <c r="C887" s="22" t="s">
        <v>652</v>
      </c>
      <c r="D887" s="23" t="s">
        <v>1369</v>
      </c>
      <c r="E887" s="23" t="s">
        <v>242</v>
      </c>
      <c r="F887" s="24">
        <v>37</v>
      </c>
    </row>
    <row r="888" spans="1:6" s="1" customFormat="1" ht="25.5">
      <c r="A888" s="452">
        <v>397</v>
      </c>
      <c r="B888" s="21" t="s">
        <v>1093</v>
      </c>
      <c r="C888" s="22" t="s">
        <v>1304</v>
      </c>
      <c r="D888" s="23" t="s">
        <v>1369</v>
      </c>
      <c r="E888" s="23" t="s">
        <v>241</v>
      </c>
      <c r="F888" s="24">
        <v>52</v>
      </c>
    </row>
    <row r="889" spans="1:6" s="1" customFormat="1" ht="25.5">
      <c r="A889" s="452"/>
      <c r="B889" s="21" t="s">
        <v>691</v>
      </c>
      <c r="C889" s="22" t="s">
        <v>1304</v>
      </c>
      <c r="D889" s="23" t="s">
        <v>1369</v>
      </c>
      <c r="E889" s="23" t="s">
        <v>241</v>
      </c>
      <c r="F889" s="24">
        <v>36</v>
      </c>
    </row>
    <row r="890" spans="1:6" s="1" customFormat="1" ht="25.5">
      <c r="A890" s="452">
        <v>398</v>
      </c>
      <c r="B890" s="21" t="s">
        <v>1341</v>
      </c>
      <c r="C890" s="22" t="s">
        <v>1110</v>
      </c>
      <c r="D890" s="23" t="s">
        <v>1369</v>
      </c>
      <c r="E890" s="23" t="s">
        <v>241</v>
      </c>
      <c r="F890" s="24">
        <v>52</v>
      </c>
    </row>
    <row r="891" spans="1:6" s="1" customFormat="1" ht="25.5">
      <c r="A891" s="452"/>
      <c r="B891" s="21" t="s">
        <v>1265</v>
      </c>
      <c r="C891" s="22" t="s">
        <v>1110</v>
      </c>
      <c r="D891" s="23" t="s">
        <v>1369</v>
      </c>
      <c r="E891" s="23" t="s">
        <v>241</v>
      </c>
      <c r="F891" s="24">
        <v>36</v>
      </c>
    </row>
    <row r="892" spans="1:6" s="9" customFormat="1" ht="19.5" customHeight="1">
      <c r="A892" s="95" t="s">
        <v>1011</v>
      </c>
      <c r="B892" s="12"/>
      <c r="C892" s="45"/>
      <c r="D892" s="13"/>
      <c r="E892" s="13"/>
      <c r="F892" s="16"/>
    </row>
    <row r="893" spans="1:6" s="1" customFormat="1" ht="25.5">
      <c r="A893" s="452">
        <v>399</v>
      </c>
      <c r="B893" s="21" t="s">
        <v>540</v>
      </c>
      <c r="C893" s="22" t="s">
        <v>686</v>
      </c>
      <c r="D893" s="23" t="s">
        <v>1369</v>
      </c>
      <c r="E893" s="23" t="s">
        <v>242</v>
      </c>
      <c r="F893" s="24">
        <v>52</v>
      </c>
    </row>
    <row r="894" spans="1:6" s="1" customFormat="1" ht="25.5">
      <c r="A894" s="452"/>
      <c r="B894" s="21" t="s">
        <v>1372</v>
      </c>
      <c r="C894" s="22" t="s">
        <v>686</v>
      </c>
      <c r="D894" s="23" t="s">
        <v>1369</v>
      </c>
      <c r="E894" s="23" t="s">
        <v>242</v>
      </c>
      <c r="F894" s="24">
        <v>35</v>
      </c>
    </row>
    <row r="895" spans="1:6" s="1" customFormat="1" ht="12.75">
      <c r="A895" s="452"/>
      <c r="B895" s="21" t="s">
        <v>541</v>
      </c>
      <c r="C895" s="22" t="s">
        <v>187</v>
      </c>
      <c r="D895" s="23" t="s">
        <v>1369</v>
      </c>
      <c r="E895" s="23" t="s">
        <v>242</v>
      </c>
      <c r="F895" s="24">
        <v>37</v>
      </c>
    </row>
    <row r="896" spans="1:6" s="1" customFormat="1" ht="25.5">
      <c r="A896" s="452">
        <v>400</v>
      </c>
      <c r="B896" s="21" t="s">
        <v>963</v>
      </c>
      <c r="C896" s="22" t="s">
        <v>1108</v>
      </c>
      <c r="D896" s="23" t="s">
        <v>1369</v>
      </c>
      <c r="E896" s="23" t="s">
        <v>241</v>
      </c>
      <c r="F896" s="24">
        <v>52</v>
      </c>
    </row>
    <row r="897" spans="1:6" s="1" customFormat="1" ht="25.5">
      <c r="A897" s="452"/>
      <c r="B897" s="21" t="s">
        <v>438</v>
      </c>
      <c r="C897" s="22" t="s">
        <v>1194</v>
      </c>
      <c r="D897" s="23" t="s">
        <v>1369</v>
      </c>
      <c r="E897" s="23" t="s">
        <v>241</v>
      </c>
      <c r="F897" s="24">
        <v>36</v>
      </c>
    </row>
    <row r="898" spans="1:6" s="1" customFormat="1" ht="25.5">
      <c r="A898" s="452"/>
      <c r="B898" s="21" t="s">
        <v>717</v>
      </c>
      <c r="C898" s="22" t="s">
        <v>757</v>
      </c>
      <c r="D898" s="23" t="s">
        <v>1369</v>
      </c>
      <c r="E898" s="23" t="s">
        <v>241</v>
      </c>
      <c r="F898" s="24">
        <v>36</v>
      </c>
    </row>
    <row r="899" spans="1:6" s="1" customFormat="1" ht="25.5">
      <c r="A899" s="452">
        <v>401</v>
      </c>
      <c r="B899" s="21" t="s">
        <v>860</v>
      </c>
      <c r="C899" s="22" t="s">
        <v>909</v>
      </c>
      <c r="D899" s="23" t="s">
        <v>1369</v>
      </c>
      <c r="E899" s="23" t="s">
        <v>241</v>
      </c>
      <c r="F899" s="24">
        <v>52</v>
      </c>
    </row>
    <row r="900" spans="1:6" s="1" customFormat="1" ht="25.5">
      <c r="A900" s="452"/>
      <c r="B900" s="21" t="s">
        <v>440</v>
      </c>
      <c r="C900" s="22" t="s">
        <v>1195</v>
      </c>
      <c r="D900" s="23" t="s">
        <v>1369</v>
      </c>
      <c r="E900" s="23" t="s">
        <v>241</v>
      </c>
      <c r="F900" s="24">
        <v>36</v>
      </c>
    </row>
    <row r="901" spans="1:6" s="1" customFormat="1" ht="25.5">
      <c r="A901" s="452"/>
      <c r="B901" s="21" t="s">
        <v>719</v>
      </c>
      <c r="C901" s="22" t="s">
        <v>758</v>
      </c>
      <c r="D901" s="23" t="s">
        <v>1369</v>
      </c>
      <c r="E901" s="23" t="s">
        <v>241</v>
      </c>
      <c r="F901" s="24">
        <v>36</v>
      </c>
    </row>
    <row r="902" spans="1:6" s="9" customFormat="1" ht="19.5" customHeight="1">
      <c r="A902" s="95" t="s">
        <v>1012</v>
      </c>
      <c r="B902" s="12"/>
      <c r="C902" s="45"/>
      <c r="D902" s="13"/>
      <c r="E902" s="13"/>
      <c r="F902" s="16"/>
    </row>
    <row r="903" spans="1:6" s="1" customFormat="1" ht="25.5">
      <c r="A903" s="452">
        <v>402</v>
      </c>
      <c r="B903" s="21" t="s">
        <v>667</v>
      </c>
      <c r="C903" s="22" t="s">
        <v>793</v>
      </c>
      <c r="D903" s="23" t="s">
        <v>1369</v>
      </c>
      <c r="E903" s="23" t="s">
        <v>244</v>
      </c>
      <c r="F903" s="24">
        <v>50</v>
      </c>
    </row>
    <row r="904" spans="1:6" s="1" customFormat="1" ht="25.5">
      <c r="A904" s="452"/>
      <c r="B904" s="21" t="s">
        <v>1220</v>
      </c>
      <c r="C904" s="22" t="s">
        <v>1634</v>
      </c>
      <c r="D904" s="23" t="s">
        <v>1369</v>
      </c>
      <c r="E904" s="23" t="s">
        <v>244</v>
      </c>
      <c r="F904" s="24">
        <v>30</v>
      </c>
    </row>
    <row r="905" spans="1:6" s="1" customFormat="1" ht="25.5">
      <c r="A905" s="452">
        <v>403</v>
      </c>
      <c r="B905" s="21" t="s">
        <v>783</v>
      </c>
      <c r="C905" s="22" t="s">
        <v>1702</v>
      </c>
      <c r="D905" s="23" t="s">
        <v>1369</v>
      </c>
      <c r="E905" s="23" t="s">
        <v>242</v>
      </c>
      <c r="F905" s="24">
        <v>53</v>
      </c>
    </row>
    <row r="906" spans="1:6" s="1" customFormat="1" ht="25.5">
      <c r="A906" s="452"/>
      <c r="B906" s="21" t="s">
        <v>861</v>
      </c>
      <c r="C906" s="22" t="s">
        <v>1406</v>
      </c>
      <c r="D906" s="23" t="s">
        <v>1369</v>
      </c>
      <c r="E906" s="23" t="s">
        <v>242</v>
      </c>
      <c r="F906" s="24">
        <v>37</v>
      </c>
    </row>
    <row r="907" spans="1:6" s="1" customFormat="1" ht="25.5">
      <c r="A907" s="97">
        <v>404</v>
      </c>
      <c r="B907" s="21" t="s">
        <v>1345</v>
      </c>
      <c r="C907" s="22" t="s">
        <v>1111</v>
      </c>
      <c r="D907" s="23" t="s">
        <v>1369</v>
      </c>
      <c r="E907" s="23" t="s">
        <v>241</v>
      </c>
      <c r="F907" s="24">
        <v>52</v>
      </c>
    </row>
    <row r="908" spans="1:6" s="1" customFormat="1" ht="25.5">
      <c r="A908" s="452">
        <v>405</v>
      </c>
      <c r="B908" s="21" t="s">
        <v>1338</v>
      </c>
      <c r="C908" s="22" t="s">
        <v>1064</v>
      </c>
      <c r="D908" s="23" t="s">
        <v>1369</v>
      </c>
      <c r="E908" s="23" t="s">
        <v>241</v>
      </c>
      <c r="F908" s="24">
        <v>52</v>
      </c>
    </row>
    <row r="909" spans="1:6" s="1" customFormat="1" ht="25.5">
      <c r="A909" s="452"/>
      <c r="B909" s="21" t="s">
        <v>91</v>
      </c>
      <c r="C909" s="22" t="s">
        <v>1064</v>
      </c>
      <c r="D909" s="23" t="s">
        <v>1369</v>
      </c>
      <c r="E909" s="23" t="s">
        <v>241</v>
      </c>
      <c r="F909" s="24">
        <v>36</v>
      </c>
    </row>
    <row r="910" spans="1:6" s="1" customFormat="1" ht="25.5">
      <c r="A910" s="452"/>
      <c r="B910" s="21" t="s">
        <v>912</v>
      </c>
      <c r="C910" s="22" t="s">
        <v>911</v>
      </c>
      <c r="D910" s="23" t="s">
        <v>1369</v>
      </c>
      <c r="E910" s="23" t="s">
        <v>241</v>
      </c>
      <c r="F910" s="24">
        <v>36</v>
      </c>
    </row>
    <row r="911" spans="1:6" s="9" customFormat="1" ht="19.5" customHeight="1">
      <c r="A911" s="95" t="s">
        <v>1005</v>
      </c>
      <c r="B911" s="12"/>
      <c r="C911" s="45"/>
      <c r="D911" s="13"/>
      <c r="E911" s="13"/>
      <c r="F911" s="16"/>
    </row>
    <row r="912" spans="1:6" s="1" customFormat="1" ht="12.75">
      <c r="A912" s="452">
        <v>406</v>
      </c>
      <c r="B912" s="21" t="s">
        <v>661</v>
      </c>
      <c r="C912" s="22" t="s">
        <v>788</v>
      </c>
      <c r="D912" s="23" t="s">
        <v>1369</v>
      </c>
      <c r="E912" s="23" t="s">
        <v>244</v>
      </c>
      <c r="F912" s="24">
        <v>47</v>
      </c>
    </row>
    <row r="913" spans="1:6" s="1" customFormat="1" ht="25.5">
      <c r="A913" s="452"/>
      <c r="B913" s="21" t="s">
        <v>538</v>
      </c>
      <c r="C913" s="22" t="s">
        <v>1216</v>
      </c>
      <c r="D913" s="23" t="s">
        <v>1369</v>
      </c>
      <c r="E913" s="23" t="s">
        <v>244</v>
      </c>
      <c r="F913" s="24">
        <v>26</v>
      </c>
    </row>
    <row r="914" spans="1:6" s="1" customFormat="1" ht="25.5">
      <c r="A914" s="452">
        <v>407</v>
      </c>
      <c r="B914" s="21" t="s">
        <v>1233</v>
      </c>
      <c r="C914" s="22" t="s">
        <v>1319</v>
      </c>
      <c r="D914" s="23" t="s">
        <v>1369</v>
      </c>
      <c r="E914" s="23" t="s">
        <v>246</v>
      </c>
      <c r="F914" s="24">
        <v>49</v>
      </c>
    </row>
    <row r="915" spans="1:6" s="1" customFormat="1" ht="25.5">
      <c r="A915" s="452"/>
      <c r="B915" s="21" t="s">
        <v>1376</v>
      </c>
      <c r="C915" s="22" t="s">
        <v>1636</v>
      </c>
      <c r="D915" s="23" t="s">
        <v>1369</v>
      </c>
      <c r="E915" s="23" t="s">
        <v>246</v>
      </c>
      <c r="F915" s="24">
        <v>28</v>
      </c>
    </row>
    <row r="916" spans="1:6" s="1" customFormat="1" ht="25.5">
      <c r="A916" s="452">
        <v>408</v>
      </c>
      <c r="B916" s="21" t="s">
        <v>1738</v>
      </c>
      <c r="C916" s="22" t="s">
        <v>1740</v>
      </c>
      <c r="D916" s="23" t="s">
        <v>1369</v>
      </c>
      <c r="E916" s="23" t="s">
        <v>254</v>
      </c>
      <c r="F916" s="24">
        <v>51</v>
      </c>
    </row>
    <row r="917" spans="1:6" s="1" customFormat="1" ht="25.5">
      <c r="A917" s="452"/>
      <c r="B917" s="21" t="s">
        <v>1739</v>
      </c>
      <c r="C917" s="22" t="s">
        <v>1740</v>
      </c>
      <c r="D917" s="23" t="s">
        <v>1369</v>
      </c>
      <c r="E917" s="23" t="s">
        <v>254</v>
      </c>
      <c r="F917" s="24">
        <v>32</v>
      </c>
    </row>
    <row r="918" spans="1:6" s="1" customFormat="1" ht="25.5">
      <c r="A918" s="452">
        <v>409</v>
      </c>
      <c r="B918" s="21" t="s">
        <v>1720</v>
      </c>
      <c r="C918" s="22" t="s">
        <v>1367</v>
      </c>
      <c r="D918" s="23" t="s">
        <v>1369</v>
      </c>
      <c r="E918" s="23" t="s">
        <v>242</v>
      </c>
      <c r="F918" s="24">
        <v>47</v>
      </c>
    </row>
    <row r="919" spans="1:6" s="1" customFormat="1" ht="25.5">
      <c r="A919" s="452"/>
      <c r="B919" s="21" t="s">
        <v>1376</v>
      </c>
      <c r="C919" s="22" t="s">
        <v>1367</v>
      </c>
      <c r="D919" s="23" t="s">
        <v>1369</v>
      </c>
      <c r="E919" s="23" t="s">
        <v>242</v>
      </c>
      <c r="F919" s="24">
        <v>30</v>
      </c>
    </row>
    <row r="920" spans="1:6" s="1" customFormat="1" ht="25.5">
      <c r="A920" s="452">
        <v>410</v>
      </c>
      <c r="B920" s="21" t="s">
        <v>414</v>
      </c>
      <c r="C920" s="22" t="s">
        <v>1578</v>
      </c>
      <c r="D920" s="23" t="s">
        <v>1369</v>
      </c>
      <c r="E920" s="23" t="s">
        <v>241</v>
      </c>
      <c r="F920" s="24">
        <v>49</v>
      </c>
    </row>
    <row r="921" spans="1:6" s="1" customFormat="1" ht="25.5">
      <c r="A921" s="452"/>
      <c r="B921" s="21" t="s">
        <v>1214</v>
      </c>
      <c r="C921" s="22" t="s">
        <v>1578</v>
      </c>
      <c r="D921" s="23" t="s">
        <v>1369</v>
      </c>
      <c r="E921" s="23" t="s">
        <v>241</v>
      </c>
      <c r="F921" s="24">
        <v>32</v>
      </c>
    </row>
    <row r="922" spans="1:6" s="1" customFormat="1" ht="25.5">
      <c r="A922" s="452">
        <v>411</v>
      </c>
      <c r="B922" s="21" t="s">
        <v>890</v>
      </c>
      <c r="C922" s="22" t="s">
        <v>1548</v>
      </c>
      <c r="D922" s="23" t="s">
        <v>1369</v>
      </c>
      <c r="E922" s="23" t="s">
        <v>252</v>
      </c>
      <c r="F922" s="24">
        <v>58</v>
      </c>
    </row>
    <row r="923" spans="1:6" s="1" customFormat="1" ht="25.5">
      <c r="A923" s="452"/>
      <c r="B923" s="21" t="s">
        <v>1089</v>
      </c>
      <c r="C923" s="22" t="s">
        <v>183</v>
      </c>
      <c r="D923" s="23" t="s">
        <v>1369</v>
      </c>
      <c r="E923" s="23" t="s">
        <v>252</v>
      </c>
      <c r="F923" s="24">
        <v>34</v>
      </c>
    </row>
    <row r="924" spans="1:6" s="9" customFormat="1" ht="19.5" customHeight="1">
      <c r="A924" s="95" t="s">
        <v>1006</v>
      </c>
      <c r="B924" s="12"/>
      <c r="C924" s="45"/>
      <c r="D924" s="13"/>
      <c r="E924" s="13"/>
      <c r="F924" s="16"/>
    </row>
    <row r="925" spans="1:6" s="1" customFormat="1" ht="25.5">
      <c r="A925" s="452">
        <v>412</v>
      </c>
      <c r="B925" s="21" t="s">
        <v>1327</v>
      </c>
      <c r="C925" s="22" t="s">
        <v>208</v>
      </c>
      <c r="D925" s="23" t="s">
        <v>1369</v>
      </c>
      <c r="E925" s="23" t="s">
        <v>244</v>
      </c>
      <c r="F925" s="24">
        <v>50</v>
      </c>
    </row>
    <row r="926" spans="1:6" s="1" customFormat="1" ht="25.5">
      <c r="A926" s="452"/>
      <c r="B926" s="21" t="s">
        <v>708</v>
      </c>
      <c r="C926" s="22" t="s">
        <v>208</v>
      </c>
      <c r="D926" s="23" t="s">
        <v>1369</v>
      </c>
      <c r="E926" s="23" t="s">
        <v>244</v>
      </c>
      <c r="F926" s="24">
        <v>30</v>
      </c>
    </row>
    <row r="927" spans="1:6" s="1" customFormat="1" ht="25.5">
      <c r="A927" s="452">
        <v>413</v>
      </c>
      <c r="B927" s="21" t="s">
        <v>1235</v>
      </c>
      <c r="C927" s="22" t="s">
        <v>785</v>
      </c>
      <c r="D927" s="23" t="s">
        <v>1369</v>
      </c>
      <c r="E927" s="23" t="s">
        <v>246</v>
      </c>
      <c r="F927" s="24">
        <v>51</v>
      </c>
    </row>
    <row r="928" spans="1:6" s="1" customFormat="1" ht="25.5">
      <c r="A928" s="452"/>
      <c r="B928" s="21" t="s">
        <v>1378</v>
      </c>
      <c r="C928" s="22" t="s">
        <v>785</v>
      </c>
      <c r="D928" s="23" t="s">
        <v>1369</v>
      </c>
      <c r="E928" s="23" t="s">
        <v>246</v>
      </c>
      <c r="F928" s="24">
        <v>32</v>
      </c>
    </row>
    <row r="929" spans="1:6" s="1" customFormat="1" ht="25.5">
      <c r="A929" s="452">
        <v>414</v>
      </c>
      <c r="B929" s="21" t="s">
        <v>1249</v>
      </c>
      <c r="C929" s="22" t="s">
        <v>186</v>
      </c>
      <c r="D929" s="23" t="s">
        <v>1369</v>
      </c>
      <c r="E929" s="23" t="s">
        <v>242</v>
      </c>
      <c r="F929" s="24">
        <v>53</v>
      </c>
    </row>
    <row r="930" spans="1:6" s="1" customFormat="1" ht="25.5">
      <c r="A930" s="452"/>
      <c r="B930" s="21" t="s">
        <v>1378</v>
      </c>
      <c r="C930" s="22" t="s">
        <v>186</v>
      </c>
      <c r="D930" s="23" t="s">
        <v>1369</v>
      </c>
      <c r="E930" s="23" t="s">
        <v>242</v>
      </c>
      <c r="F930" s="24">
        <v>31</v>
      </c>
    </row>
    <row r="931" spans="1:6" s="1" customFormat="1" ht="25.5">
      <c r="A931" s="452">
        <v>415</v>
      </c>
      <c r="B931" s="21" t="s">
        <v>1249</v>
      </c>
      <c r="C931" s="22" t="s">
        <v>185</v>
      </c>
      <c r="D931" s="23" t="s">
        <v>1369</v>
      </c>
      <c r="E931" s="23" t="s">
        <v>242</v>
      </c>
      <c r="F931" s="24">
        <v>53</v>
      </c>
    </row>
    <row r="932" spans="1:6" s="1" customFormat="1" ht="38.25">
      <c r="A932" s="452"/>
      <c r="B932" s="21" t="s">
        <v>739</v>
      </c>
      <c r="C932" s="22" t="s">
        <v>1192</v>
      </c>
      <c r="D932" s="23" t="s">
        <v>1369</v>
      </c>
      <c r="E932" s="23" t="s">
        <v>242</v>
      </c>
      <c r="F932" s="24">
        <v>39</v>
      </c>
    </row>
    <row r="933" spans="1:6" s="1" customFormat="1" ht="25.5">
      <c r="A933" s="452">
        <v>416</v>
      </c>
      <c r="B933" s="21" t="s">
        <v>416</v>
      </c>
      <c r="C933" s="22" t="s">
        <v>1302</v>
      </c>
      <c r="D933" s="23" t="s">
        <v>1369</v>
      </c>
      <c r="E933" s="23" t="s">
        <v>241</v>
      </c>
      <c r="F933" s="24">
        <v>51</v>
      </c>
    </row>
    <row r="934" spans="1:6" s="1" customFormat="1" ht="25.5">
      <c r="A934" s="452"/>
      <c r="B934" s="21" t="s">
        <v>1559</v>
      </c>
      <c r="C934" s="22" t="s">
        <v>1302</v>
      </c>
      <c r="D934" s="23" t="s">
        <v>1369</v>
      </c>
      <c r="E934" s="23" t="s">
        <v>241</v>
      </c>
      <c r="F934" s="24">
        <v>39</v>
      </c>
    </row>
    <row r="935" spans="1:6" s="1" customFormat="1" ht="25.5">
      <c r="A935" s="452"/>
      <c r="B935" s="21" t="s">
        <v>192</v>
      </c>
      <c r="C935" s="22" t="s">
        <v>461</v>
      </c>
      <c r="D935" s="23" t="s">
        <v>1369</v>
      </c>
      <c r="E935" s="23" t="s">
        <v>241</v>
      </c>
      <c r="F935" s="24">
        <v>29</v>
      </c>
    </row>
    <row r="936" spans="1:6" s="1" customFormat="1" ht="25.5">
      <c r="A936" s="452"/>
      <c r="B936" s="21" t="s">
        <v>692</v>
      </c>
      <c r="C936" s="22" t="s">
        <v>461</v>
      </c>
      <c r="D936" s="23" t="s">
        <v>1369</v>
      </c>
      <c r="E936" s="23" t="s">
        <v>241</v>
      </c>
      <c r="F936" s="24">
        <v>29</v>
      </c>
    </row>
    <row r="937" spans="1:6" s="9" customFormat="1" ht="19.5" customHeight="1">
      <c r="A937" s="95" t="s">
        <v>915</v>
      </c>
      <c r="B937" s="12"/>
      <c r="C937" s="45"/>
      <c r="D937" s="13"/>
      <c r="E937" s="13"/>
      <c r="F937" s="16"/>
    </row>
    <row r="938" spans="1:6" s="1" customFormat="1" ht="25.5">
      <c r="A938" s="97">
        <v>417</v>
      </c>
      <c r="B938" s="21" t="s">
        <v>310</v>
      </c>
      <c r="C938" s="22" t="s">
        <v>209</v>
      </c>
      <c r="D938" s="23" t="s">
        <v>1369</v>
      </c>
      <c r="E938" s="23" t="s">
        <v>244</v>
      </c>
      <c r="F938" s="24">
        <v>60</v>
      </c>
    </row>
    <row r="939" spans="1:6" s="1" customFormat="1" ht="25.5">
      <c r="A939" s="97">
        <v>418</v>
      </c>
      <c r="B939" s="21" t="s">
        <v>1722</v>
      </c>
      <c r="C939" s="22" t="s">
        <v>457</v>
      </c>
      <c r="D939" s="23" t="s">
        <v>1369</v>
      </c>
      <c r="E939" s="23" t="s">
        <v>242</v>
      </c>
      <c r="F939" s="24">
        <v>65</v>
      </c>
    </row>
    <row r="940" spans="1:6" s="1" customFormat="1" ht="25.5">
      <c r="A940" s="97">
        <v>419</v>
      </c>
      <c r="B940" s="21" t="s">
        <v>646</v>
      </c>
      <c r="C940" s="22" t="s">
        <v>539</v>
      </c>
      <c r="D940" s="23" t="s">
        <v>1369</v>
      </c>
      <c r="E940" s="23" t="s">
        <v>241</v>
      </c>
      <c r="F940" s="24">
        <v>56</v>
      </c>
    </row>
    <row r="941" spans="1:6" s="1" customFormat="1" ht="25.5">
      <c r="A941" s="459">
        <v>420</v>
      </c>
      <c r="B941" s="39" t="s">
        <v>130</v>
      </c>
      <c r="C941" s="40" t="s">
        <v>516</v>
      </c>
      <c r="D941" s="42" t="s">
        <v>1369</v>
      </c>
      <c r="E941" s="42" t="s">
        <v>252</v>
      </c>
      <c r="F941" s="44">
        <v>46</v>
      </c>
    </row>
    <row r="942" spans="1:6" s="1" customFormat="1" ht="25.5">
      <c r="A942" s="459"/>
      <c r="B942" s="39" t="s">
        <v>131</v>
      </c>
      <c r="C942" s="40" t="s">
        <v>517</v>
      </c>
      <c r="D942" s="42" t="s">
        <v>1369</v>
      </c>
      <c r="E942" s="42" t="s">
        <v>252</v>
      </c>
      <c r="F942" s="44">
        <v>26</v>
      </c>
    </row>
    <row r="943" spans="1:6" s="1" customFormat="1" ht="25.5">
      <c r="A943" s="97">
        <v>421</v>
      </c>
      <c r="B943" s="21" t="s">
        <v>986</v>
      </c>
      <c r="C943" s="22" t="s">
        <v>1312</v>
      </c>
      <c r="D943" s="23" t="s">
        <v>547</v>
      </c>
      <c r="E943" s="23" t="s">
        <v>252</v>
      </c>
      <c r="F943" s="24">
        <v>56</v>
      </c>
    </row>
    <row r="944" spans="1:6" s="9" customFormat="1" ht="19.5" customHeight="1">
      <c r="A944" s="95" t="s">
        <v>145</v>
      </c>
      <c r="B944" s="12"/>
      <c r="C944" s="45"/>
      <c r="D944" s="13"/>
      <c r="E944" s="13"/>
      <c r="F944" s="16"/>
    </row>
    <row r="945" spans="1:6" s="1" customFormat="1" ht="25.5">
      <c r="A945" s="97">
        <v>422</v>
      </c>
      <c r="B945" s="21" t="s">
        <v>1238</v>
      </c>
      <c r="C945" s="22" t="s">
        <v>21</v>
      </c>
      <c r="D945" s="23" t="s">
        <v>1369</v>
      </c>
      <c r="E945" s="23" t="s">
        <v>242</v>
      </c>
      <c r="F945" s="24">
        <v>67</v>
      </c>
    </row>
    <row r="946" spans="1:6" s="1" customFormat="1" ht="25.5">
      <c r="A946" s="97">
        <v>423</v>
      </c>
      <c r="B946" s="21" t="s">
        <v>914</v>
      </c>
      <c r="C946" s="22" t="s">
        <v>1130</v>
      </c>
      <c r="D946" s="23" t="s">
        <v>1369</v>
      </c>
      <c r="E946" s="23" t="s">
        <v>241</v>
      </c>
      <c r="F946" s="24">
        <v>62</v>
      </c>
    </row>
    <row r="947" spans="1:6" s="1" customFormat="1" ht="25.5">
      <c r="A947" s="97">
        <v>424</v>
      </c>
      <c r="B947" s="21" t="s">
        <v>894</v>
      </c>
      <c r="C947" s="22" t="s">
        <v>545</v>
      </c>
      <c r="D947" s="23" t="s">
        <v>1369</v>
      </c>
      <c r="E947" s="23" t="s">
        <v>241</v>
      </c>
      <c r="F947" s="24">
        <v>62</v>
      </c>
    </row>
    <row r="948" spans="1:6" s="1" customFormat="1" ht="25.5">
      <c r="A948" s="97">
        <v>425</v>
      </c>
      <c r="B948" s="21" t="s">
        <v>1257</v>
      </c>
      <c r="C948" s="22" t="s">
        <v>1365</v>
      </c>
      <c r="D948" s="23" t="s">
        <v>1369</v>
      </c>
      <c r="E948" s="23" t="s">
        <v>252</v>
      </c>
      <c r="F948" s="24">
        <v>72</v>
      </c>
    </row>
    <row r="949" spans="1:6" s="9" customFormat="1" ht="19.5" customHeight="1">
      <c r="A949" s="95" t="s">
        <v>1008</v>
      </c>
      <c r="B949" s="12"/>
      <c r="C949" s="45"/>
      <c r="D949" s="13"/>
      <c r="E949" s="13"/>
      <c r="F949" s="16"/>
    </row>
    <row r="950" spans="1:6" s="1" customFormat="1" ht="25.5">
      <c r="A950" s="452">
        <v>426</v>
      </c>
      <c r="B950" s="21" t="s">
        <v>549</v>
      </c>
      <c r="C950" s="22" t="s">
        <v>210</v>
      </c>
      <c r="D950" s="23" t="s">
        <v>1369</v>
      </c>
      <c r="E950" s="23" t="s">
        <v>244</v>
      </c>
      <c r="F950" s="24">
        <v>47</v>
      </c>
    </row>
    <row r="951" spans="1:6" s="1" customFormat="1" ht="25.5">
      <c r="A951" s="452"/>
      <c r="B951" s="21" t="s">
        <v>1229</v>
      </c>
      <c r="C951" s="22" t="s">
        <v>210</v>
      </c>
      <c r="D951" s="23" t="s">
        <v>1369</v>
      </c>
      <c r="E951" s="23" t="s">
        <v>244</v>
      </c>
      <c r="F951" s="24">
        <v>65</v>
      </c>
    </row>
    <row r="952" spans="1:6" s="1" customFormat="1" ht="25.5">
      <c r="A952" s="452">
        <v>427</v>
      </c>
      <c r="B952" s="21" t="s">
        <v>0</v>
      </c>
      <c r="C952" s="22" t="s">
        <v>1247</v>
      </c>
      <c r="D952" s="23" t="s">
        <v>1369</v>
      </c>
      <c r="E952" s="23" t="s">
        <v>242</v>
      </c>
      <c r="F952" s="24">
        <v>52</v>
      </c>
    </row>
    <row r="953" spans="1:6" s="1" customFormat="1" ht="25.5">
      <c r="A953" s="452"/>
      <c r="B953" s="21" t="s">
        <v>805</v>
      </c>
      <c r="C953" s="22" t="s">
        <v>1247</v>
      </c>
      <c r="D953" s="23" t="s">
        <v>1369</v>
      </c>
      <c r="E953" s="23" t="s">
        <v>242</v>
      </c>
      <c r="F953" s="24">
        <v>74</v>
      </c>
    </row>
    <row r="954" spans="1:6" s="1" customFormat="1" ht="25.5">
      <c r="A954" s="452">
        <v>428</v>
      </c>
      <c r="B954" s="83" t="s">
        <v>87</v>
      </c>
      <c r="C954" s="22" t="s">
        <v>906</v>
      </c>
      <c r="D954" s="23" t="s">
        <v>1369</v>
      </c>
      <c r="E954" s="84" t="s">
        <v>241</v>
      </c>
      <c r="F954" s="90">
        <v>52</v>
      </c>
    </row>
    <row r="955" spans="1:6" s="1" customFormat="1" ht="25.5">
      <c r="A955" s="452"/>
      <c r="B955" s="83" t="s">
        <v>1745</v>
      </c>
      <c r="C955" s="22" t="s">
        <v>906</v>
      </c>
      <c r="D955" s="23" t="s">
        <v>1369</v>
      </c>
      <c r="E955" s="84" t="s">
        <v>241</v>
      </c>
      <c r="F955" s="90">
        <v>79</v>
      </c>
    </row>
    <row r="956" spans="1:6" s="1" customFormat="1" ht="25.5">
      <c r="A956" s="452"/>
      <c r="B956" s="83" t="s">
        <v>647</v>
      </c>
      <c r="C956" s="22" t="s">
        <v>648</v>
      </c>
      <c r="D956" s="23" t="s">
        <v>1369</v>
      </c>
      <c r="E956" s="84" t="s">
        <v>241</v>
      </c>
      <c r="F956" s="91">
        <v>32</v>
      </c>
    </row>
    <row r="957" spans="1:6" s="53" customFormat="1" ht="19.5" customHeight="1">
      <c r="A957" s="105" t="s">
        <v>1350</v>
      </c>
      <c r="B957" s="58"/>
      <c r="C957" s="58"/>
      <c r="D957" s="86"/>
      <c r="E957" s="58"/>
      <c r="F957" s="58"/>
    </row>
    <row r="958" spans="1:6" s="53" customFormat="1" ht="19.5" customHeight="1">
      <c r="A958" s="101" t="s">
        <v>1713</v>
      </c>
      <c r="B958" s="58"/>
      <c r="C958" s="58"/>
      <c r="D958" s="86"/>
      <c r="E958" s="58"/>
      <c r="F958" s="58"/>
    </row>
    <row r="959" spans="1:6" s="50" customFormat="1" ht="25.5">
      <c r="A959" s="48">
        <v>429</v>
      </c>
      <c r="B959" s="52" t="s">
        <v>765</v>
      </c>
      <c r="C959" s="41" t="s">
        <v>1748</v>
      </c>
      <c r="D959" s="41" t="s">
        <v>547</v>
      </c>
      <c r="E959" s="41" t="s">
        <v>242</v>
      </c>
      <c r="F959" s="51">
        <v>89</v>
      </c>
    </row>
    <row r="960" spans="1:6" s="53" customFormat="1" ht="19.5" customHeight="1">
      <c r="A960" s="101" t="s">
        <v>1712</v>
      </c>
      <c r="B960" s="58"/>
      <c r="C960" s="58"/>
      <c r="D960" s="86"/>
      <c r="E960" s="58"/>
      <c r="F960" s="58"/>
    </row>
    <row r="961" spans="1:6" s="50" customFormat="1" ht="25.5">
      <c r="A961" s="66">
        <v>430</v>
      </c>
      <c r="B961" s="65" t="s">
        <v>668</v>
      </c>
      <c r="C961" s="41" t="s">
        <v>1079</v>
      </c>
      <c r="D961" s="54" t="s">
        <v>230</v>
      </c>
      <c r="E961" s="54" t="s">
        <v>241</v>
      </c>
      <c r="F961" s="64">
        <v>79</v>
      </c>
    </row>
    <row r="962" spans="1:6" s="50" customFormat="1" ht="38.25">
      <c r="A962" s="456">
        <v>431</v>
      </c>
      <c r="B962" s="39" t="s">
        <v>233</v>
      </c>
      <c r="C962" s="40" t="s">
        <v>1749</v>
      </c>
      <c r="D962" s="41" t="s">
        <v>230</v>
      </c>
      <c r="E962" s="41" t="s">
        <v>241</v>
      </c>
      <c r="F962" s="51">
        <v>115</v>
      </c>
    </row>
    <row r="963" spans="1:6" s="50" customFormat="1" ht="38.25">
      <c r="A963" s="461"/>
      <c r="B963" s="39" t="s">
        <v>232</v>
      </c>
      <c r="C963" s="40" t="s">
        <v>1749</v>
      </c>
      <c r="D963" s="41" t="s">
        <v>230</v>
      </c>
      <c r="E963" s="41" t="s">
        <v>241</v>
      </c>
      <c r="F963" s="51">
        <v>45</v>
      </c>
    </row>
    <row r="964" spans="1:6" s="9" customFormat="1" ht="19.5" customHeight="1">
      <c r="A964" s="95" t="s">
        <v>144</v>
      </c>
      <c r="B964" s="12"/>
      <c r="C964" s="45"/>
      <c r="D964" s="13"/>
      <c r="E964" s="13"/>
      <c r="F964" s="16"/>
    </row>
    <row r="965" spans="1:6" s="1" customFormat="1" ht="25.5">
      <c r="A965" s="452">
        <v>432</v>
      </c>
      <c r="B965" s="21" t="s">
        <v>892</v>
      </c>
      <c r="C965" s="22" t="s">
        <v>1213</v>
      </c>
      <c r="D965" s="23" t="s">
        <v>1369</v>
      </c>
      <c r="E965" s="23" t="s">
        <v>251</v>
      </c>
      <c r="F965" s="24">
        <v>80</v>
      </c>
    </row>
    <row r="966" spans="1:6" s="1" customFormat="1" ht="25.5">
      <c r="A966" s="452"/>
      <c r="B966" s="21" t="s">
        <v>723</v>
      </c>
      <c r="C966" s="22" t="s">
        <v>1213</v>
      </c>
      <c r="D966" s="23" t="s">
        <v>1369</v>
      </c>
      <c r="E966" s="23" t="s">
        <v>251</v>
      </c>
      <c r="F966" s="24">
        <v>29</v>
      </c>
    </row>
    <row r="967" spans="1:6" s="1" customFormat="1" ht="25.5">
      <c r="A967" s="452">
        <v>433</v>
      </c>
      <c r="B967" s="21" t="s">
        <v>967</v>
      </c>
      <c r="C967" s="22" t="s">
        <v>1306</v>
      </c>
      <c r="D967" s="23" t="s">
        <v>1369</v>
      </c>
      <c r="E967" s="23" t="s">
        <v>241</v>
      </c>
      <c r="F967" s="24">
        <v>56</v>
      </c>
    </row>
    <row r="968" spans="1:6" s="1" customFormat="1" ht="25.5">
      <c r="A968" s="452"/>
      <c r="B968" s="21" t="s">
        <v>89</v>
      </c>
      <c r="C968" s="22" t="s">
        <v>1306</v>
      </c>
      <c r="D968" s="23" t="s">
        <v>1369</v>
      </c>
      <c r="E968" s="23" t="s">
        <v>241</v>
      </c>
      <c r="F968" s="24">
        <v>32</v>
      </c>
    </row>
    <row r="969" spans="1:6" s="1" customFormat="1" ht="19.5" customHeight="1">
      <c r="A969" s="99" t="s">
        <v>150</v>
      </c>
      <c r="B969" s="77"/>
      <c r="C969" s="78"/>
      <c r="D969" s="79"/>
      <c r="E969" s="79"/>
      <c r="F969" s="80"/>
    </row>
    <row r="970" spans="1:6" s="1" customFormat="1" ht="25.5">
      <c r="A970" s="48">
        <v>434</v>
      </c>
      <c r="B970" s="52" t="s">
        <v>418</v>
      </c>
      <c r="C970" s="41" t="s">
        <v>1207</v>
      </c>
      <c r="D970" s="41" t="s">
        <v>1369</v>
      </c>
      <c r="E970" s="42" t="s">
        <v>1002</v>
      </c>
      <c r="F970" s="44">
        <v>44</v>
      </c>
    </row>
    <row r="971" spans="1:6" s="50" customFormat="1" ht="25.5">
      <c r="A971" s="38">
        <v>435</v>
      </c>
      <c r="B971" s="39" t="s">
        <v>236</v>
      </c>
      <c r="C971" s="40" t="s">
        <v>1619</v>
      </c>
      <c r="D971" s="42" t="s">
        <v>263</v>
      </c>
      <c r="E971" s="43" t="s">
        <v>1615</v>
      </c>
      <c r="F971" s="44">
        <v>25</v>
      </c>
    </row>
    <row r="972" spans="1:6" s="53" customFormat="1" ht="19.5" customHeight="1">
      <c r="A972" s="108" t="s">
        <v>1052</v>
      </c>
      <c r="B972" s="63"/>
      <c r="C972" s="63"/>
      <c r="D972" s="89"/>
      <c r="E972" s="63"/>
      <c r="F972" s="63"/>
    </row>
    <row r="973" spans="1:6" s="53" customFormat="1" ht="19.5" customHeight="1">
      <c r="A973" s="101" t="s">
        <v>1711</v>
      </c>
      <c r="B973" s="58"/>
      <c r="C973" s="58"/>
      <c r="D973" s="86"/>
      <c r="E973" s="58"/>
      <c r="F973" s="58"/>
    </row>
    <row r="974" spans="1:6" s="50" customFormat="1" ht="25.5">
      <c r="A974" s="48">
        <v>436</v>
      </c>
      <c r="B974" s="39" t="s">
        <v>1716</v>
      </c>
      <c r="C974" s="40" t="s">
        <v>1077</v>
      </c>
      <c r="D974" s="41" t="s">
        <v>1324</v>
      </c>
      <c r="E974" s="41" t="s">
        <v>1004</v>
      </c>
      <c r="F974" s="51">
        <v>65</v>
      </c>
    </row>
    <row r="975" spans="1:13" s="2" customFormat="1" ht="25.5">
      <c r="A975" s="97">
        <v>437</v>
      </c>
      <c r="B975" s="21" t="s">
        <v>1076</v>
      </c>
      <c r="C975" s="22" t="s">
        <v>1077</v>
      </c>
      <c r="D975" s="23" t="s">
        <v>1038</v>
      </c>
      <c r="E975" s="23" t="s">
        <v>1004</v>
      </c>
      <c r="F975" s="24">
        <v>65</v>
      </c>
      <c r="G975" s="6"/>
      <c r="H975" s="7"/>
      <c r="I975" s="7"/>
      <c r="J975" s="7"/>
      <c r="K975" s="5"/>
      <c r="L975" s="4"/>
      <c r="M975" s="4"/>
    </row>
    <row r="976" spans="1:13" s="2" customFormat="1" ht="25.5">
      <c r="A976" s="97">
        <v>438</v>
      </c>
      <c r="B976" s="21" t="s">
        <v>1078</v>
      </c>
      <c r="C976" s="22" t="s">
        <v>1077</v>
      </c>
      <c r="D976" s="23" t="s">
        <v>1331</v>
      </c>
      <c r="E976" s="23" t="s">
        <v>1004</v>
      </c>
      <c r="F976" s="24">
        <v>65</v>
      </c>
      <c r="G976" s="6"/>
      <c r="H976" s="7"/>
      <c r="I976" s="7"/>
      <c r="J976" s="7"/>
      <c r="K976" s="5"/>
      <c r="L976" s="4"/>
      <c r="M976" s="4"/>
    </row>
    <row r="977" spans="1:13" s="2" customFormat="1" ht="25.5">
      <c r="A977" s="97">
        <v>439</v>
      </c>
      <c r="B977" s="21" t="s">
        <v>999</v>
      </c>
      <c r="C977" s="22" t="s">
        <v>1077</v>
      </c>
      <c r="D977" s="23" t="s">
        <v>1545</v>
      </c>
      <c r="E977" s="23" t="s">
        <v>1004</v>
      </c>
      <c r="F977" s="24">
        <v>65</v>
      </c>
      <c r="G977" s="6"/>
      <c r="H977" s="7"/>
      <c r="I977" s="7"/>
      <c r="J977" s="7"/>
      <c r="K977" s="5"/>
      <c r="L977" s="4"/>
      <c r="M977" s="4"/>
    </row>
    <row r="978" spans="1:6" s="53" customFormat="1" ht="19.5" customHeight="1">
      <c r="A978" s="105" t="s">
        <v>1710</v>
      </c>
      <c r="B978" s="57"/>
      <c r="C978" s="57"/>
      <c r="D978" s="88"/>
      <c r="E978" s="57"/>
      <c r="F978" s="57"/>
    </row>
    <row r="979" spans="1:6" s="53" customFormat="1" ht="19.5" customHeight="1">
      <c r="A979" s="101" t="s">
        <v>168</v>
      </c>
      <c r="B979" s="58"/>
      <c r="C979" s="58"/>
      <c r="D979" s="86"/>
      <c r="E979" s="58"/>
      <c r="F979" s="58"/>
    </row>
    <row r="980" spans="1:6" s="50" customFormat="1" ht="25.5">
      <c r="A980" s="456">
        <v>440</v>
      </c>
      <c r="B980" s="39" t="s">
        <v>45</v>
      </c>
      <c r="C980" s="40" t="s">
        <v>118</v>
      </c>
      <c r="D980" s="40" t="s">
        <v>1380</v>
      </c>
      <c r="E980" s="41" t="s">
        <v>241</v>
      </c>
      <c r="F980" s="51">
        <v>53</v>
      </c>
    </row>
    <row r="981" spans="1:6" s="50" customFormat="1" ht="25.5">
      <c r="A981" s="456"/>
      <c r="B981" s="39" t="s">
        <v>44</v>
      </c>
      <c r="C981" s="40" t="s">
        <v>118</v>
      </c>
      <c r="D981" s="40" t="s">
        <v>1380</v>
      </c>
      <c r="E981" s="41" t="s">
        <v>241</v>
      </c>
      <c r="F981" s="51">
        <v>53</v>
      </c>
    </row>
    <row r="982" spans="1:6" s="50" customFormat="1" ht="25.5">
      <c r="A982" s="456"/>
      <c r="B982" s="39" t="s">
        <v>43</v>
      </c>
      <c r="C982" s="40" t="s">
        <v>118</v>
      </c>
      <c r="D982" s="40" t="s">
        <v>1380</v>
      </c>
      <c r="E982" s="41" t="s">
        <v>241</v>
      </c>
      <c r="F982" s="51">
        <v>53</v>
      </c>
    </row>
    <row r="983" spans="1:6" s="50" customFormat="1" ht="25.5">
      <c r="A983" s="456"/>
      <c r="B983" s="39" t="s">
        <v>42</v>
      </c>
      <c r="C983" s="40" t="s">
        <v>118</v>
      </c>
      <c r="D983" s="40" t="s">
        <v>1380</v>
      </c>
      <c r="E983" s="41" t="s">
        <v>241</v>
      </c>
      <c r="F983" s="51">
        <v>42</v>
      </c>
    </row>
    <row r="984" spans="1:6" s="50" customFormat="1" ht="38.25">
      <c r="A984" s="456"/>
      <c r="B984" s="39" t="s">
        <v>226</v>
      </c>
      <c r="C984" s="40" t="s">
        <v>118</v>
      </c>
      <c r="D984" s="40" t="s">
        <v>1380</v>
      </c>
      <c r="E984" s="41" t="s">
        <v>241</v>
      </c>
      <c r="F984" s="51">
        <v>42</v>
      </c>
    </row>
    <row r="985" spans="1:6" s="50" customFormat="1" ht="25.5">
      <c r="A985" s="456"/>
      <c r="B985" s="39" t="s">
        <v>227</v>
      </c>
      <c r="C985" s="40" t="s">
        <v>118</v>
      </c>
      <c r="D985" s="40" t="s">
        <v>1380</v>
      </c>
      <c r="E985" s="41" t="s">
        <v>241</v>
      </c>
      <c r="F985" s="51">
        <v>42</v>
      </c>
    </row>
    <row r="986" spans="1:6" s="50" customFormat="1" ht="25.5">
      <c r="A986" s="456"/>
      <c r="B986" s="39" t="s">
        <v>730</v>
      </c>
      <c r="C986" s="40" t="s">
        <v>118</v>
      </c>
      <c r="D986" s="40" t="s">
        <v>1380</v>
      </c>
      <c r="E986" s="41" t="s">
        <v>241</v>
      </c>
      <c r="F986" s="51">
        <v>53</v>
      </c>
    </row>
    <row r="987" spans="1:6" s="50" customFormat="1" ht="25.5">
      <c r="A987" s="456"/>
      <c r="B987" s="39" t="s">
        <v>649</v>
      </c>
      <c r="C987" s="40" t="s">
        <v>118</v>
      </c>
      <c r="D987" s="40" t="s">
        <v>1380</v>
      </c>
      <c r="E987" s="41" t="s">
        <v>241</v>
      </c>
      <c r="F987" s="51">
        <v>89</v>
      </c>
    </row>
    <row r="988" spans="1:6" s="53" customFormat="1" ht="19.5" customHeight="1">
      <c r="A988" s="101" t="s">
        <v>167</v>
      </c>
      <c r="B988" s="58"/>
      <c r="C988" s="58"/>
      <c r="D988" s="86"/>
      <c r="E988" s="58"/>
      <c r="F988" s="58"/>
    </row>
    <row r="989" spans="1:6" s="1" customFormat="1" ht="38.25">
      <c r="A989" s="449">
        <v>441</v>
      </c>
      <c r="B989" s="21" t="s">
        <v>1230</v>
      </c>
      <c r="C989" s="22" t="s">
        <v>118</v>
      </c>
      <c r="D989" s="23" t="s">
        <v>481</v>
      </c>
      <c r="E989" s="23" t="s">
        <v>241</v>
      </c>
      <c r="F989" s="24">
        <v>53</v>
      </c>
    </row>
    <row r="990" spans="1:6" s="1" customFormat="1" ht="38.25">
      <c r="A990" s="450"/>
      <c r="B990" s="21" t="s">
        <v>673</v>
      </c>
      <c r="C990" s="22" t="s">
        <v>118</v>
      </c>
      <c r="D990" s="23" t="s">
        <v>481</v>
      </c>
      <c r="E990" s="23" t="s">
        <v>241</v>
      </c>
      <c r="F990" s="24">
        <v>42</v>
      </c>
    </row>
    <row r="991" spans="1:6" s="1" customFormat="1" ht="38.25">
      <c r="A991" s="450"/>
      <c r="B991" s="21" t="s">
        <v>674</v>
      </c>
      <c r="C991" s="22" t="s">
        <v>118</v>
      </c>
      <c r="D991" s="23" t="s">
        <v>481</v>
      </c>
      <c r="E991" s="23" t="s">
        <v>241</v>
      </c>
      <c r="F991" s="24">
        <v>53</v>
      </c>
    </row>
    <row r="992" spans="1:6" s="1" customFormat="1" ht="38.25">
      <c r="A992" s="450"/>
      <c r="B992" s="21" t="s">
        <v>675</v>
      </c>
      <c r="C992" s="22" t="s">
        <v>118</v>
      </c>
      <c r="D992" s="23" t="s">
        <v>481</v>
      </c>
      <c r="E992" s="23" t="s">
        <v>241</v>
      </c>
      <c r="F992" s="24">
        <v>42</v>
      </c>
    </row>
    <row r="993" spans="1:6" s="1" customFormat="1" ht="38.25">
      <c r="A993" s="451"/>
      <c r="B993" s="21" t="s">
        <v>483</v>
      </c>
      <c r="C993" s="22" t="s">
        <v>118</v>
      </c>
      <c r="D993" s="23" t="s">
        <v>481</v>
      </c>
      <c r="E993" s="23" t="s">
        <v>241</v>
      </c>
      <c r="F993" s="24">
        <v>99</v>
      </c>
    </row>
    <row r="994" spans="1:6" s="1" customFormat="1" ht="51">
      <c r="A994" s="449">
        <v>442</v>
      </c>
      <c r="B994" s="21" t="s">
        <v>907</v>
      </c>
      <c r="C994" s="22" t="s">
        <v>118</v>
      </c>
      <c r="D994" s="27" t="s">
        <v>482</v>
      </c>
      <c r="E994" s="23" t="s">
        <v>241</v>
      </c>
      <c r="F994" s="24">
        <v>53</v>
      </c>
    </row>
    <row r="995" spans="1:6" s="1" customFormat="1" ht="38.25">
      <c r="A995" s="450"/>
      <c r="B995" s="21" t="s">
        <v>651</v>
      </c>
      <c r="C995" s="22" t="s">
        <v>118</v>
      </c>
      <c r="D995" s="27" t="s">
        <v>482</v>
      </c>
      <c r="E995" s="23" t="s">
        <v>241</v>
      </c>
      <c r="F995" s="24">
        <v>42</v>
      </c>
    </row>
    <row r="996" spans="1:6" s="1" customFormat="1" ht="38.25">
      <c r="A996" s="451"/>
      <c r="B996" s="21" t="s">
        <v>1529</v>
      </c>
      <c r="C996" s="22" t="s">
        <v>118</v>
      </c>
      <c r="D996" s="23" t="s">
        <v>482</v>
      </c>
      <c r="E996" s="23" t="s">
        <v>241</v>
      </c>
      <c r="F996" s="24">
        <v>99</v>
      </c>
    </row>
    <row r="997" spans="1:6" s="53" customFormat="1" ht="19.5" customHeight="1">
      <c r="A997" s="101" t="s">
        <v>1709</v>
      </c>
      <c r="B997" s="58"/>
      <c r="C997" s="58"/>
      <c r="D997" s="86"/>
      <c r="E997" s="58"/>
      <c r="F997" s="58"/>
    </row>
    <row r="998" spans="1:6" s="50" customFormat="1" ht="38.25">
      <c r="A998" s="456">
        <v>443</v>
      </c>
      <c r="B998" s="39" t="s">
        <v>1708</v>
      </c>
      <c r="C998" s="40" t="s">
        <v>1301</v>
      </c>
      <c r="D998" s="41" t="s">
        <v>547</v>
      </c>
      <c r="E998" s="41" t="s">
        <v>1300</v>
      </c>
      <c r="F998" s="51"/>
    </row>
    <row r="999" spans="1:6" s="50" customFormat="1" ht="38.25">
      <c r="A999" s="456"/>
      <c r="B999" s="39" t="s">
        <v>1707</v>
      </c>
      <c r="C999" s="40" t="s">
        <v>1301</v>
      </c>
      <c r="D999" s="41" t="s">
        <v>547</v>
      </c>
      <c r="E999" s="41" t="s">
        <v>1300</v>
      </c>
      <c r="F999" s="51"/>
    </row>
    <row r="1000" spans="1:6" s="53" customFormat="1" ht="19.5" customHeight="1">
      <c r="A1000" s="108" t="s">
        <v>1051</v>
      </c>
      <c r="B1000" s="63"/>
      <c r="C1000" s="63"/>
      <c r="D1000" s="89"/>
      <c r="E1000" s="63"/>
      <c r="F1000" s="63"/>
    </row>
    <row r="1001" spans="1:6" s="53" customFormat="1" ht="19.5" customHeight="1">
      <c r="A1001" s="101" t="s">
        <v>727</v>
      </c>
      <c r="B1001" s="58"/>
      <c r="C1001" s="58"/>
      <c r="D1001" s="86"/>
      <c r="E1001" s="58"/>
      <c r="F1001" s="58"/>
    </row>
    <row r="1002" spans="1:6" s="50" customFormat="1" ht="25.5">
      <c r="A1002" s="48">
        <v>444</v>
      </c>
      <c r="B1002" s="39" t="s">
        <v>736</v>
      </c>
      <c r="C1002" s="40" t="s">
        <v>737</v>
      </c>
      <c r="D1002" s="41" t="s">
        <v>1280</v>
      </c>
      <c r="E1002" s="41" t="s">
        <v>1168</v>
      </c>
      <c r="F1002" s="51">
        <v>30</v>
      </c>
    </row>
    <row r="1003" spans="1:6" s="50" customFormat="1" ht="25.5">
      <c r="A1003" s="48">
        <v>445</v>
      </c>
      <c r="B1003" s="39" t="s">
        <v>725</v>
      </c>
      <c r="C1003" s="40" t="s">
        <v>724</v>
      </c>
      <c r="D1003" s="41" t="s">
        <v>1369</v>
      </c>
      <c r="E1003" s="41" t="s">
        <v>1168</v>
      </c>
      <c r="F1003" s="51">
        <v>30</v>
      </c>
    </row>
    <row r="1004" spans="1:6" s="50" customFormat="1" ht="38.25">
      <c r="A1004" s="48">
        <v>446</v>
      </c>
      <c r="B1004" s="39" t="s">
        <v>738</v>
      </c>
      <c r="C1004" s="42" t="s">
        <v>1169</v>
      </c>
      <c r="D1004" s="42" t="s">
        <v>1369</v>
      </c>
      <c r="E1004" s="42" t="s">
        <v>1168</v>
      </c>
      <c r="F1004" s="44">
        <v>15</v>
      </c>
    </row>
    <row r="1005" spans="1:6" s="53" customFormat="1" ht="19.5" customHeight="1">
      <c r="A1005" s="101" t="s">
        <v>1167</v>
      </c>
      <c r="B1005" s="58"/>
      <c r="C1005" s="58"/>
      <c r="D1005" s="86"/>
      <c r="E1005" s="58"/>
      <c r="F1005" s="58"/>
    </row>
    <row r="1006" spans="1:6" s="50" customFormat="1" ht="25.5">
      <c r="A1006" s="456">
        <v>447</v>
      </c>
      <c r="B1006" s="39" t="s">
        <v>1166</v>
      </c>
      <c r="C1006" s="40" t="s">
        <v>271</v>
      </c>
      <c r="D1006" s="41" t="s">
        <v>1038</v>
      </c>
      <c r="E1006" s="41" t="s">
        <v>237</v>
      </c>
      <c r="F1006" s="51">
        <v>60</v>
      </c>
    </row>
    <row r="1007" spans="1:6" s="50" customFormat="1" ht="25.5">
      <c r="A1007" s="456"/>
      <c r="B1007" s="39" t="s">
        <v>1165</v>
      </c>
      <c r="C1007" s="40" t="s">
        <v>238</v>
      </c>
      <c r="D1007" s="41" t="s">
        <v>1038</v>
      </c>
      <c r="E1007" s="41" t="s">
        <v>237</v>
      </c>
      <c r="F1007" s="51">
        <v>20</v>
      </c>
    </row>
    <row r="1008" spans="1:6" s="50" customFormat="1" ht="25.5">
      <c r="A1008" s="456">
        <v>448</v>
      </c>
      <c r="B1008" s="39" t="s">
        <v>1164</v>
      </c>
      <c r="C1008" s="40" t="s">
        <v>238</v>
      </c>
      <c r="D1008" s="41" t="s">
        <v>1545</v>
      </c>
      <c r="E1008" s="41" t="s">
        <v>237</v>
      </c>
      <c r="F1008" s="51">
        <v>60</v>
      </c>
    </row>
    <row r="1009" spans="1:6" s="50" customFormat="1" ht="25.5">
      <c r="A1009" s="456"/>
      <c r="B1009" s="39" t="s">
        <v>1163</v>
      </c>
      <c r="C1009" s="40" t="s">
        <v>238</v>
      </c>
      <c r="D1009" s="41" t="s">
        <v>1545</v>
      </c>
      <c r="E1009" s="41" t="s">
        <v>237</v>
      </c>
      <c r="F1009" s="51">
        <v>20</v>
      </c>
    </row>
    <row r="1010" spans="1:6" s="53" customFormat="1" ht="19.5" customHeight="1">
      <c r="A1010" s="105" t="s">
        <v>865</v>
      </c>
      <c r="B1010" s="58"/>
      <c r="C1010" s="58"/>
      <c r="D1010" s="86"/>
      <c r="E1010" s="58"/>
      <c r="F1010" s="58"/>
    </row>
    <row r="1011" spans="1:13" s="2" customFormat="1" ht="25.5">
      <c r="A1011" s="97">
        <v>449</v>
      </c>
      <c r="B1011" s="21" t="s">
        <v>864</v>
      </c>
      <c r="C1011" s="22" t="s">
        <v>1075</v>
      </c>
      <c r="D1011" s="23" t="s">
        <v>405</v>
      </c>
      <c r="E1011" s="23" t="s">
        <v>246</v>
      </c>
      <c r="F1011" s="24">
        <v>150</v>
      </c>
      <c r="G1011" s="6"/>
      <c r="H1011" s="7"/>
      <c r="I1011" s="7"/>
      <c r="J1011" s="7"/>
      <c r="K1011" s="5"/>
      <c r="L1011" s="4"/>
      <c r="M1011" s="4"/>
    </row>
    <row r="1014" spans="1:5" s="115" customFormat="1" ht="15">
      <c r="A1014" s="465" t="s">
        <v>385</v>
      </c>
      <c r="B1014" s="465"/>
      <c r="C1014" s="465" t="s">
        <v>386</v>
      </c>
      <c r="D1014" s="465"/>
      <c r="E1014" s="465"/>
    </row>
    <row r="1015" spans="1:5" s="115" customFormat="1" ht="12.75">
      <c r="A1015" s="122"/>
      <c r="C1015" s="123"/>
      <c r="D1015" s="124"/>
      <c r="E1015" s="123"/>
    </row>
    <row r="1016" spans="1:5" s="115" customFormat="1" ht="12.75">
      <c r="A1016" s="463" t="s">
        <v>387</v>
      </c>
      <c r="B1016" s="463"/>
      <c r="C1016" s="464" t="s">
        <v>388</v>
      </c>
      <c r="D1016" s="464"/>
      <c r="E1016" s="464"/>
    </row>
    <row r="1017" spans="1:5" s="115" customFormat="1" ht="12.75">
      <c r="A1017" s="122"/>
      <c r="C1017" s="123"/>
      <c r="D1017" s="124"/>
      <c r="E1017" s="123"/>
    </row>
  </sheetData>
  <sheetProtection/>
  <mergeCells count="366">
    <mergeCell ref="A22:A23"/>
    <mergeCell ref="A24:A25"/>
    <mergeCell ref="A12:A15"/>
    <mergeCell ref="A16:A17"/>
    <mergeCell ref="A18:A19"/>
    <mergeCell ref="A20:A21"/>
    <mergeCell ref="A51:A53"/>
    <mergeCell ref="A54:A56"/>
    <mergeCell ref="A27:A28"/>
    <mergeCell ref="A29:A30"/>
    <mergeCell ref="A31:A32"/>
    <mergeCell ref="A33:A34"/>
    <mergeCell ref="A36:A37"/>
    <mergeCell ref="A38:A39"/>
    <mergeCell ref="A40:A41"/>
    <mergeCell ref="A42:A43"/>
    <mergeCell ref="A45:A46"/>
    <mergeCell ref="A48:A49"/>
    <mergeCell ref="A96:A97"/>
    <mergeCell ref="A98:A99"/>
    <mergeCell ref="A57:A59"/>
    <mergeCell ref="A60:A61"/>
    <mergeCell ref="A62:A64"/>
    <mergeCell ref="A65:A67"/>
    <mergeCell ref="A69:A70"/>
    <mergeCell ref="A71:A72"/>
    <mergeCell ref="A73:A74"/>
    <mergeCell ref="A75:A76"/>
    <mergeCell ref="A77:A78"/>
    <mergeCell ref="A91:A92"/>
    <mergeCell ref="A126:A127"/>
    <mergeCell ref="A129:A130"/>
    <mergeCell ref="A100:A101"/>
    <mergeCell ref="A104:A105"/>
    <mergeCell ref="A106:A107"/>
    <mergeCell ref="A109:A110"/>
    <mergeCell ref="A112:A113"/>
    <mergeCell ref="A114:A115"/>
    <mergeCell ref="A117:A118"/>
    <mergeCell ref="A120:A121"/>
    <mergeCell ref="A122:A123"/>
    <mergeCell ref="A124:A125"/>
    <mergeCell ref="A156:A158"/>
    <mergeCell ref="A159:A161"/>
    <mergeCell ref="A131:A132"/>
    <mergeCell ref="A133:A134"/>
    <mergeCell ref="A136:A137"/>
    <mergeCell ref="A138:A139"/>
    <mergeCell ref="A140:A141"/>
    <mergeCell ref="A142:A143"/>
    <mergeCell ref="A145:A146"/>
    <mergeCell ref="A147:A148"/>
    <mergeCell ref="A150:A152"/>
    <mergeCell ref="A153:A155"/>
    <mergeCell ref="A199:A200"/>
    <mergeCell ref="A201:A202"/>
    <mergeCell ref="A162:A163"/>
    <mergeCell ref="A164:A165"/>
    <mergeCell ref="A167:A168"/>
    <mergeCell ref="A169:A170"/>
    <mergeCell ref="A171:A172"/>
    <mergeCell ref="A173:A174"/>
    <mergeCell ref="A186:A187"/>
    <mergeCell ref="A191:A192"/>
    <mergeCell ref="A193:A194"/>
    <mergeCell ref="A195:A196"/>
    <mergeCell ref="A228:A229"/>
    <mergeCell ref="A231:A232"/>
    <mergeCell ref="A204:A205"/>
    <mergeCell ref="A206:A207"/>
    <mergeCell ref="A209:A210"/>
    <mergeCell ref="A211:A212"/>
    <mergeCell ref="A214:A215"/>
    <mergeCell ref="A217:A218"/>
    <mergeCell ref="A219:A220"/>
    <mergeCell ref="A222:A223"/>
    <mergeCell ref="A224:A225"/>
    <mergeCell ref="A226:A227"/>
    <mergeCell ref="A259:A260"/>
    <mergeCell ref="A261:A262"/>
    <mergeCell ref="A233:A234"/>
    <mergeCell ref="A235:A236"/>
    <mergeCell ref="A238:A239"/>
    <mergeCell ref="A240:A241"/>
    <mergeCell ref="A242:A243"/>
    <mergeCell ref="A245:A247"/>
    <mergeCell ref="A248:A250"/>
    <mergeCell ref="A251:A253"/>
    <mergeCell ref="A254:A255"/>
    <mergeCell ref="A257:A258"/>
    <mergeCell ref="A302:A303"/>
    <mergeCell ref="A305:A306"/>
    <mergeCell ref="A263:A264"/>
    <mergeCell ref="A269:A270"/>
    <mergeCell ref="A277:A278"/>
    <mergeCell ref="A282:A283"/>
    <mergeCell ref="A286:A287"/>
    <mergeCell ref="A288:A289"/>
    <mergeCell ref="A291:A292"/>
    <mergeCell ref="A294:A295"/>
    <mergeCell ref="A296:A297"/>
    <mergeCell ref="A300:A301"/>
    <mergeCell ref="A330:A331"/>
    <mergeCell ref="A332:A333"/>
    <mergeCell ref="A307:A308"/>
    <mergeCell ref="A309:A310"/>
    <mergeCell ref="A311:A312"/>
    <mergeCell ref="A314:A315"/>
    <mergeCell ref="A316:A317"/>
    <mergeCell ref="A319:A320"/>
    <mergeCell ref="A321:A322"/>
    <mergeCell ref="A323:A324"/>
    <mergeCell ref="A326:A327"/>
    <mergeCell ref="A328:A329"/>
    <mergeCell ref="A362:A363"/>
    <mergeCell ref="A364:A365"/>
    <mergeCell ref="A335:A336"/>
    <mergeCell ref="A338:A339"/>
    <mergeCell ref="A340:A341"/>
    <mergeCell ref="A343:A344"/>
    <mergeCell ref="A346:A348"/>
    <mergeCell ref="A349:A351"/>
    <mergeCell ref="A352:A354"/>
    <mergeCell ref="A355:A356"/>
    <mergeCell ref="A358:A359"/>
    <mergeCell ref="A360:A361"/>
    <mergeCell ref="A400:A401"/>
    <mergeCell ref="A402:A403"/>
    <mergeCell ref="A369:A370"/>
    <mergeCell ref="A371:A372"/>
    <mergeCell ref="A380:A381"/>
    <mergeCell ref="A385:A386"/>
    <mergeCell ref="A387:A388"/>
    <mergeCell ref="A389:A390"/>
    <mergeCell ref="A391:A392"/>
    <mergeCell ref="A394:A395"/>
    <mergeCell ref="A396:A397"/>
    <mergeCell ref="A398:A399"/>
    <mergeCell ref="A427:A428"/>
    <mergeCell ref="A430:A431"/>
    <mergeCell ref="A404:A405"/>
    <mergeCell ref="A406:A407"/>
    <mergeCell ref="A408:A409"/>
    <mergeCell ref="A411:A412"/>
    <mergeCell ref="A413:A414"/>
    <mergeCell ref="A415:A416"/>
    <mergeCell ref="A418:A419"/>
    <mergeCell ref="A420:A421"/>
    <mergeCell ref="A422:A423"/>
    <mergeCell ref="A425:A426"/>
    <mergeCell ref="A455:A456"/>
    <mergeCell ref="A457:A458"/>
    <mergeCell ref="A432:A433"/>
    <mergeCell ref="A434:A435"/>
    <mergeCell ref="A436:A437"/>
    <mergeCell ref="A439:A440"/>
    <mergeCell ref="A441:A442"/>
    <mergeCell ref="A443:A444"/>
    <mergeCell ref="A446:A447"/>
    <mergeCell ref="A449:A450"/>
    <mergeCell ref="A451:A452"/>
    <mergeCell ref="A453:A454"/>
    <mergeCell ref="A483:A484"/>
    <mergeCell ref="A486:A487"/>
    <mergeCell ref="A462:A463"/>
    <mergeCell ref="A464:A465"/>
    <mergeCell ref="A466:A467"/>
    <mergeCell ref="A468:A469"/>
    <mergeCell ref="A470:A471"/>
    <mergeCell ref="A473:A474"/>
    <mergeCell ref="A475:A476"/>
    <mergeCell ref="A477:A478"/>
    <mergeCell ref="A479:A480"/>
    <mergeCell ref="A481:A482"/>
    <mergeCell ref="A527:A528"/>
    <mergeCell ref="A529:A530"/>
    <mergeCell ref="A488:A489"/>
    <mergeCell ref="A490:A491"/>
    <mergeCell ref="A492:A493"/>
    <mergeCell ref="A494:A497"/>
    <mergeCell ref="A506:A507"/>
    <mergeCell ref="A512:A513"/>
    <mergeCell ref="A514:A515"/>
    <mergeCell ref="A516:A517"/>
    <mergeCell ref="A518:A519"/>
    <mergeCell ref="A520:A522"/>
    <mergeCell ref="A556:A557"/>
    <mergeCell ref="A558:A559"/>
    <mergeCell ref="A531:A532"/>
    <mergeCell ref="A533:A534"/>
    <mergeCell ref="A536:A537"/>
    <mergeCell ref="A541:A542"/>
    <mergeCell ref="A543:A544"/>
    <mergeCell ref="A545:A546"/>
    <mergeCell ref="A547:A548"/>
    <mergeCell ref="A550:A551"/>
    <mergeCell ref="A552:A553"/>
    <mergeCell ref="A554:A555"/>
    <mergeCell ref="A584:A585"/>
    <mergeCell ref="A587:A588"/>
    <mergeCell ref="A560:A561"/>
    <mergeCell ref="A563:A564"/>
    <mergeCell ref="A565:A566"/>
    <mergeCell ref="A568:A569"/>
    <mergeCell ref="A570:A571"/>
    <mergeCell ref="A572:A573"/>
    <mergeCell ref="A575:A576"/>
    <mergeCell ref="A577:A578"/>
    <mergeCell ref="A579:A580"/>
    <mergeCell ref="A582:A583"/>
    <mergeCell ref="A614:A615"/>
    <mergeCell ref="A616:A617"/>
    <mergeCell ref="A590:A591"/>
    <mergeCell ref="A592:A593"/>
    <mergeCell ref="A594:A595"/>
    <mergeCell ref="A596:A597"/>
    <mergeCell ref="A598:A599"/>
    <mergeCell ref="A603:A604"/>
    <mergeCell ref="A605:A606"/>
    <mergeCell ref="A607:A608"/>
    <mergeCell ref="A609:A610"/>
    <mergeCell ref="A611:A612"/>
    <mergeCell ref="A649:A650"/>
    <mergeCell ref="A655:A656"/>
    <mergeCell ref="A618:A619"/>
    <mergeCell ref="A620:A621"/>
    <mergeCell ref="A622:A623"/>
    <mergeCell ref="A624:A625"/>
    <mergeCell ref="A626:A627"/>
    <mergeCell ref="A629:A630"/>
    <mergeCell ref="A631:A632"/>
    <mergeCell ref="A633:A634"/>
    <mergeCell ref="A635:A636"/>
    <mergeCell ref="A637:A640"/>
    <mergeCell ref="A686:A687"/>
    <mergeCell ref="A688:A689"/>
    <mergeCell ref="A657:A658"/>
    <mergeCell ref="A659:A660"/>
    <mergeCell ref="A661:A662"/>
    <mergeCell ref="A663:A665"/>
    <mergeCell ref="A670:A671"/>
    <mergeCell ref="A672:A673"/>
    <mergeCell ref="A674:A675"/>
    <mergeCell ref="A676:A677"/>
    <mergeCell ref="A679:A680"/>
    <mergeCell ref="A684:A685"/>
    <mergeCell ref="A715:A716"/>
    <mergeCell ref="A718:A719"/>
    <mergeCell ref="A690:A691"/>
    <mergeCell ref="A694:A695"/>
    <mergeCell ref="A696:A697"/>
    <mergeCell ref="A698:A699"/>
    <mergeCell ref="A701:A702"/>
    <mergeCell ref="A703:A704"/>
    <mergeCell ref="A705:A706"/>
    <mergeCell ref="A708:A709"/>
    <mergeCell ref="A710:A711"/>
    <mergeCell ref="A712:A713"/>
    <mergeCell ref="A744:A745"/>
    <mergeCell ref="A747:A749"/>
    <mergeCell ref="A721:A722"/>
    <mergeCell ref="A723:A724"/>
    <mergeCell ref="A725:A726"/>
    <mergeCell ref="A727:A728"/>
    <mergeCell ref="A729:A730"/>
    <mergeCell ref="A731:A732"/>
    <mergeCell ref="A736:A737"/>
    <mergeCell ref="A738:A739"/>
    <mergeCell ref="A740:A741"/>
    <mergeCell ref="A742:A743"/>
    <mergeCell ref="A776:A777"/>
    <mergeCell ref="A779:A780"/>
    <mergeCell ref="A750:A751"/>
    <mergeCell ref="A752:A754"/>
    <mergeCell ref="A755:A757"/>
    <mergeCell ref="A759:A760"/>
    <mergeCell ref="A761:A762"/>
    <mergeCell ref="A764:A766"/>
    <mergeCell ref="A768:A769"/>
    <mergeCell ref="A770:A771"/>
    <mergeCell ref="A772:A773"/>
    <mergeCell ref="A774:A775"/>
    <mergeCell ref="A816:A817"/>
    <mergeCell ref="A781:A782"/>
    <mergeCell ref="A783:A784"/>
    <mergeCell ref="A785:A786"/>
    <mergeCell ref="A787:A790"/>
    <mergeCell ref="A795:A796"/>
    <mergeCell ref="A804:A805"/>
    <mergeCell ref="D804:D805"/>
    <mergeCell ref="A806:A807"/>
    <mergeCell ref="D806:D807"/>
    <mergeCell ref="A808:A810"/>
    <mergeCell ref="D808:D810"/>
    <mergeCell ref="A840:A841"/>
    <mergeCell ref="A842:A843"/>
    <mergeCell ref="A819:A820"/>
    <mergeCell ref="D819:D820"/>
    <mergeCell ref="A821:A822"/>
    <mergeCell ref="D821:D822"/>
    <mergeCell ref="A823:A824"/>
    <mergeCell ref="D823:D824"/>
    <mergeCell ref="A830:A831"/>
    <mergeCell ref="A832:A833"/>
    <mergeCell ref="A835:A836"/>
    <mergeCell ref="A838:A839"/>
    <mergeCell ref="A869:A870"/>
    <mergeCell ref="A871:A872"/>
    <mergeCell ref="A844:A845"/>
    <mergeCell ref="A847:A848"/>
    <mergeCell ref="A849:A850"/>
    <mergeCell ref="A851:A852"/>
    <mergeCell ref="A854:A855"/>
    <mergeCell ref="A856:A857"/>
    <mergeCell ref="A858:A859"/>
    <mergeCell ref="A861:A862"/>
    <mergeCell ref="A864:A865"/>
    <mergeCell ref="A867:A868"/>
    <mergeCell ref="A899:A901"/>
    <mergeCell ref="A903:A904"/>
    <mergeCell ref="A873:A874"/>
    <mergeCell ref="A875:A876"/>
    <mergeCell ref="A877:A878"/>
    <mergeCell ref="A882:A883"/>
    <mergeCell ref="A884:A885"/>
    <mergeCell ref="A886:A887"/>
    <mergeCell ref="A888:A889"/>
    <mergeCell ref="A890:A891"/>
    <mergeCell ref="A893:A895"/>
    <mergeCell ref="A896:A898"/>
    <mergeCell ref="A929:A930"/>
    <mergeCell ref="A931:A932"/>
    <mergeCell ref="A905:A906"/>
    <mergeCell ref="A908:A910"/>
    <mergeCell ref="A912:A913"/>
    <mergeCell ref="A914:A915"/>
    <mergeCell ref="A916:A917"/>
    <mergeCell ref="A918:A919"/>
    <mergeCell ref="A920:A921"/>
    <mergeCell ref="A922:A923"/>
    <mergeCell ref="A980:A987"/>
    <mergeCell ref="A989:A993"/>
    <mergeCell ref="A965:A966"/>
    <mergeCell ref="A967:A968"/>
    <mergeCell ref="A954:A956"/>
    <mergeCell ref="A962:A963"/>
    <mergeCell ref="A950:A951"/>
    <mergeCell ref="A952:A953"/>
    <mergeCell ref="A1:B1"/>
    <mergeCell ref="A3:E3"/>
    <mergeCell ref="A5:E5"/>
    <mergeCell ref="A6:E6"/>
    <mergeCell ref="A925:A926"/>
    <mergeCell ref="A927:A928"/>
    <mergeCell ref="A933:A936"/>
    <mergeCell ref="A941:A942"/>
    <mergeCell ref="A1016:B1016"/>
    <mergeCell ref="C1016:E1016"/>
    <mergeCell ref="A7:E7"/>
    <mergeCell ref="A8:E8"/>
    <mergeCell ref="A1014:B1014"/>
    <mergeCell ref="C1014:E1014"/>
    <mergeCell ref="A994:A996"/>
    <mergeCell ref="A998:A999"/>
    <mergeCell ref="A1006:A1007"/>
    <mergeCell ref="A1008:A100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0"/>
  <sheetViews>
    <sheetView zoomScalePageLayoutView="0" workbookViewId="0" topLeftCell="A103">
      <selection activeCell="I8" sqref="I8"/>
    </sheetView>
  </sheetViews>
  <sheetFormatPr defaultColWidth="9.140625" defaultRowHeight="12.75"/>
  <cols>
    <col min="1" max="1" width="11.8515625" style="190" bestFit="1" customWidth="1"/>
    <col min="2" max="2" width="60.7109375" style="191" customWidth="1"/>
    <col min="3" max="3" width="30.7109375" style="181" customWidth="1"/>
    <col min="4" max="5" width="5.7109375" style="192" customWidth="1"/>
    <col min="6" max="6" width="10.7109375" style="192" customWidth="1"/>
    <col min="7" max="16384" width="9.140625" style="191" customWidth="1"/>
  </cols>
  <sheetData>
    <row r="1" spans="1:6" s="167" customFormat="1" ht="19.5" customHeight="1" thickTop="1">
      <c r="A1" s="165" t="s">
        <v>1750</v>
      </c>
      <c r="B1" s="471" t="s">
        <v>1751</v>
      </c>
      <c r="C1" s="472"/>
      <c r="D1" s="166"/>
      <c r="E1" s="473" t="s">
        <v>1752</v>
      </c>
      <c r="F1" s="474"/>
    </row>
    <row r="2" spans="1:6" s="167" customFormat="1" ht="19.5" customHeight="1" thickBot="1">
      <c r="A2" s="168" t="s">
        <v>1753</v>
      </c>
      <c r="B2" s="477" t="s">
        <v>1754</v>
      </c>
      <c r="C2" s="478"/>
      <c r="D2" s="169"/>
      <c r="E2" s="475"/>
      <c r="F2" s="476"/>
    </row>
    <row r="3" spans="1:6" s="167" customFormat="1" ht="19.5" customHeight="1">
      <c r="A3" s="170"/>
      <c r="B3" s="171"/>
      <c r="C3" s="172"/>
      <c r="D3" s="7"/>
      <c r="E3" s="7"/>
      <c r="F3" s="7"/>
    </row>
    <row r="4" spans="1:6" s="167" customFormat="1" ht="23.25">
      <c r="A4" s="469" t="s">
        <v>1755</v>
      </c>
      <c r="B4" s="469"/>
      <c r="C4" s="469"/>
      <c r="D4" s="469"/>
      <c r="E4" s="469"/>
      <c r="F4" s="469"/>
    </row>
    <row r="5" spans="1:6" s="167" customFormat="1" ht="23.25">
      <c r="A5" s="469" t="s">
        <v>1756</v>
      </c>
      <c r="B5" s="469"/>
      <c r="C5" s="469"/>
      <c r="D5" s="469"/>
      <c r="E5" s="469"/>
      <c r="F5" s="469"/>
    </row>
    <row r="6" spans="1:6" s="176" customFormat="1" ht="19.5" customHeight="1" thickBot="1">
      <c r="A6" s="173"/>
      <c r="B6" s="174"/>
      <c r="C6" s="175"/>
      <c r="D6" s="175"/>
      <c r="E6" s="175"/>
      <c r="F6" s="175"/>
    </row>
    <row r="7" spans="1:6" s="181" customFormat="1" ht="53.25" thickBot="1">
      <c r="A7" s="177" t="s">
        <v>1757</v>
      </c>
      <c r="B7" s="178" t="s">
        <v>59</v>
      </c>
      <c r="C7" s="178" t="s">
        <v>1758</v>
      </c>
      <c r="D7" s="179" t="s">
        <v>63</v>
      </c>
      <c r="E7" s="179" t="s">
        <v>62</v>
      </c>
      <c r="F7" s="180" t="s">
        <v>1759</v>
      </c>
    </row>
    <row r="8" spans="1:6" s="167" customFormat="1" ht="54" customHeight="1">
      <c r="A8" s="182">
        <v>1</v>
      </c>
      <c r="B8" s="183" t="s">
        <v>1760</v>
      </c>
      <c r="C8" s="184" t="s">
        <v>23</v>
      </c>
      <c r="D8" s="184" t="s">
        <v>244</v>
      </c>
      <c r="E8" s="184" t="s">
        <v>1324</v>
      </c>
      <c r="F8" s="185">
        <v>107</v>
      </c>
    </row>
    <row r="9" spans="1:6" s="167" customFormat="1" ht="31.5" customHeight="1">
      <c r="A9" s="182">
        <v>2</v>
      </c>
      <c r="B9" s="183" t="s">
        <v>1761</v>
      </c>
      <c r="C9" s="184" t="s">
        <v>1535</v>
      </c>
      <c r="D9" s="184" t="s">
        <v>242</v>
      </c>
      <c r="E9" s="184" t="s">
        <v>1324</v>
      </c>
      <c r="F9" s="185">
        <v>25</v>
      </c>
    </row>
    <row r="10" spans="1:6" s="167" customFormat="1" ht="31.5" customHeight="1">
      <c r="A10" s="182">
        <v>8</v>
      </c>
      <c r="B10" s="183" t="s">
        <v>1762</v>
      </c>
      <c r="C10" s="184" t="s">
        <v>156</v>
      </c>
      <c r="D10" s="184" t="s">
        <v>242</v>
      </c>
      <c r="E10" s="184" t="s">
        <v>1324</v>
      </c>
      <c r="F10" s="185">
        <v>82</v>
      </c>
    </row>
    <row r="11" spans="1:6" s="167" customFormat="1" ht="31.5" customHeight="1">
      <c r="A11" s="182">
        <v>14</v>
      </c>
      <c r="B11" s="183" t="s">
        <v>1763</v>
      </c>
      <c r="C11" s="184" t="s">
        <v>503</v>
      </c>
      <c r="D11" s="184" t="s">
        <v>241</v>
      </c>
      <c r="E11" s="184" t="s">
        <v>1324</v>
      </c>
      <c r="F11" s="185">
        <v>50</v>
      </c>
    </row>
    <row r="12" spans="1:6" s="167" customFormat="1" ht="31.5" customHeight="1">
      <c r="A12" s="182">
        <v>17</v>
      </c>
      <c r="B12" s="183" t="s">
        <v>273</v>
      </c>
      <c r="C12" s="184" t="s">
        <v>1539</v>
      </c>
      <c r="D12" s="184" t="s">
        <v>244</v>
      </c>
      <c r="E12" s="184" t="s">
        <v>1324</v>
      </c>
      <c r="F12" s="185">
        <v>25</v>
      </c>
    </row>
    <row r="13" spans="1:6" s="167" customFormat="1" ht="31.5" customHeight="1">
      <c r="A13" s="182">
        <v>21</v>
      </c>
      <c r="B13" s="183" t="s">
        <v>274</v>
      </c>
      <c r="C13" s="184" t="s">
        <v>487</v>
      </c>
      <c r="D13" s="184" t="s">
        <v>241</v>
      </c>
      <c r="E13" s="184" t="s">
        <v>1324</v>
      </c>
      <c r="F13" s="185">
        <v>107</v>
      </c>
    </row>
    <row r="14" spans="1:6" s="167" customFormat="1" ht="31.5" customHeight="1">
      <c r="A14" s="182">
        <v>23</v>
      </c>
      <c r="B14" s="183" t="s">
        <v>275</v>
      </c>
      <c r="C14" s="184" t="s">
        <v>449</v>
      </c>
      <c r="D14" s="184" t="s">
        <v>244</v>
      </c>
      <c r="E14" s="184" t="s">
        <v>1324</v>
      </c>
      <c r="F14" s="185">
        <v>107</v>
      </c>
    </row>
    <row r="15" spans="1:6" s="167" customFormat="1" ht="31.5" customHeight="1">
      <c r="A15" s="182">
        <v>24</v>
      </c>
      <c r="B15" s="183" t="s">
        <v>276</v>
      </c>
      <c r="C15" s="184" t="s">
        <v>1244</v>
      </c>
      <c r="D15" s="184" t="s">
        <v>242</v>
      </c>
      <c r="E15" s="184" t="s">
        <v>1324</v>
      </c>
      <c r="F15" s="185">
        <v>25</v>
      </c>
    </row>
    <row r="16" spans="1:6" s="167" customFormat="1" ht="31.5" customHeight="1">
      <c r="A16" s="182">
        <v>28</v>
      </c>
      <c r="B16" s="183" t="s">
        <v>277</v>
      </c>
      <c r="C16" s="184" t="s">
        <v>1090</v>
      </c>
      <c r="D16" s="184" t="s">
        <v>244</v>
      </c>
      <c r="E16" s="184" t="s">
        <v>1324</v>
      </c>
      <c r="F16" s="185">
        <v>107</v>
      </c>
    </row>
    <row r="17" spans="1:6" s="167" customFormat="1" ht="31.5" customHeight="1">
      <c r="A17" s="182">
        <v>30</v>
      </c>
      <c r="B17" s="183" t="s">
        <v>278</v>
      </c>
      <c r="C17" s="184" t="s">
        <v>1285</v>
      </c>
      <c r="D17" s="184" t="s">
        <v>242</v>
      </c>
      <c r="E17" s="184" t="s">
        <v>1324</v>
      </c>
      <c r="F17" s="185">
        <v>25</v>
      </c>
    </row>
    <row r="18" spans="1:6" s="167" customFormat="1" ht="31.5" customHeight="1">
      <c r="A18" s="182">
        <v>34</v>
      </c>
      <c r="B18" s="183" t="s">
        <v>279</v>
      </c>
      <c r="C18" s="184" t="s">
        <v>67</v>
      </c>
      <c r="D18" s="184" t="s">
        <v>241</v>
      </c>
      <c r="E18" s="184" t="s">
        <v>1324</v>
      </c>
      <c r="F18" s="185">
        <v>57</v>
      </c>
    </row>
    <row r="19" spans="1:6" s="167" customFormat="1" ht="31.5" customHeight="1">
      <c r="A19" s="182">
        <v>35</v>
      </c>
      <c r="B19" s="183" t="s">
        <v>280</v>
      </c>
      <c r="C19" s="184" t="s">
        <v>1309</v>
      </c>
      <c r="D19" s="184" t="s">
        <v>252</v>
      </c>
      <c r="E19" s="184" t="s">
        <v>1324</v>
      </c>
      <c r="F19" s="185">
        <v>75</v>
      </c>
    </row>
    <row r="20" spans="1:6" s="167" customFormat="1" ht="31.5" customHeight="1">
      <c r="A20" s="182">
        <v>36</v>
      </c>
      <c r="B20" s="183" t="s">
        <v>281</v>
      </c>
      <c r="C20" s="184" t="s">
        <v>103</v>
      </c>
      <c r="D20" s="184" t="s">
        <v>1003</v>
      </c>
      <c r="E20" s="184" t="s">
        <v>1324</v>
      </c>
      <c r="F20" s="185">
        <v>132</v>
      </c>
    </row>
    <row r="21" spans="1:6" s="167" customFormat="1" ht="31.5" customHeight="1">
      <c r="A21" s="182">
        <v>43</v>
      </c>
      <c r="B21" s="183" t="s">
        <v>282</v>
      </c>
      <c r="C21" s="184" t="s">
        <v>721</v>
      </c>
      <c r="D21" s="184" t="s">
        <v>241</v>
      </c>
      <c r="E21" s="184" t="s">
        <v>1038</v>
      </c>
      <c r="F21" s="185">
        <v>30</v>
      </c>
    </row>
    <row r="22" spans="1:6" s="167" customFormat="1" ht="31.5" customHeight="1">
      <c r="A22" s="182">
        <v>48</v>
      </c>
      <c r="B22" s="183" t="s">
        <v>283</v>
      </c>
      <c r="C22" s="184" t="s">
        <v>1127</v>
      </c>
      <c r="D22" s="184" t="s">
        <v>241</v>
      </c>
      <c r="E22" s="184" t="s">
        <v>1038</v>
      </c>
      <c r="F22" s="185">
        <v>30</v>
      </c>
    </row>
    <row r="23" spans="1:6" s="167" customFormat="1" ht="31.5" customHeight="1">
      <c r="A23" s="182">
        <v>49</v>
      </c>
      <c r="B23" s="183" t="s">
        <v>284</v>
      </c>
      <c r="C23" s="184" t="s">
        <v>1281</v>
      </c>
      <c r="D23" s="184" t="s">
        <v>244</v>
      </c>
      <c r="E23" s="184" t="s">
        <v>1038</v>
      </c>
      <c r="F23" s="185">
        <v>103</v>
      </c>
    </row>
    <row r="24" spans="1:6" s="167" customFormat="1" ht="31.5" customHeight="1">
      <c r="A24" s="182">
        <v>55</v>
      </c>
      <c r="B24" s="183" t="s">
        <v>285</v>
      </c>
      <c r="C24" s="184" t="s">
        <v>722</v>
      </c>
      <c r="D24" s="184" t="s">
        <v>241</v>
      </c>
      <c r="E24" s="184" t="s">
        <v>1038</v>
      </c>
      <c r="F24" s="185">
        <v>59</v>
      </c>
    </row>
    <row r="25" spans="1:6" s="167" customFormat="1" ht="31.5" customHeight="1">
      <c r="A25" s="182">
        <v>59</v>
      </c>
      <c r="B25" s="183" t="s">
        <v>286</v>
      </c>
      <c r="C25" s="184" t="s">
        <v>503</v>
      </c>
      <c r="D25" s="184" t="s">
        <v>241</v>
      </c>
      <c r="E25" s="184" t="s">
        <v>1038</v>
      </c>
      <c r="F25" s="185">
        <v>74</v>
      </c>
    </row>
    <row r="26" spans="1:6" s="167" customFormat="1" ht="31.5" customHeight="1">
      <c r="A26" s="182">
        <v>62</v>
      </c>
      <c r="B26" s="183" t="s">
        <v>287</v>
      </c>
      <c r="C26" s="184" t="s">
        <v>562</v>
      </c>
      <c r="D26" s="184" t="s">
        <v>244</v>
      </c>
      <c r="E26" s="184" t="s">
        <v>1038</v>
      </c>
      <c r="F26" s="185">
        <v>103</v>
      </c>
    </row>
    <row r="27" spans="1:6" s="167" customFormat="1" ht="39.75" customHeight="1">
      <c r="A27" s="182">
        <v>65</v>
      </c>
      <c r="B27" s="183" t="s">
        <v>288</v>
      </c>
      <c r="C27" s="184" t="s">
        <v>1585</v>
      </c>
      <c r="D27" s="184" t="s">
        <v>241</v>
      </c>
      <c r="E27" s="184" t="s">
        <v>1038</v>
      </c>
      <c r="F27" s="185">
        <v>30</v>
      </c>
    </row>
    <row r="28" spans="1:6" s="167" customFormat="1" ht="31.5" customHeight="1">
      <c r="A28" s="182">
        <v>68</v>
      </c>
      <c r="B28" s="183" t="s">
        <v>289</v>
      </c>
      <c r="C28" s="184" t="s">
        <v>449</v>
      </c>
      <c r="D28" s="184" t="s">
        <v>244</v>
      </c>
      <c r="E28" s="184" t="s">
        <v>1038</v>
      </c>
      <c r="F28" s="185">
        <v>81</v>
      </c>
    </row>
    <row r="29" spans="1:6" s="167" customFormat="1" ht="31.5" customHeight="1">
      <c r="A29" s="182">
        <v>71</v>
      </c>
      <c r="B29" s="183" t="s">
        <v>290</v>
      </c>
      <c r="C29" s="184" t="s">
        <v>1123</v>
      </c>
      <c r="D29" s="184" t="s">
        <v>241</v>
      </c>
      <c r="E29" s="184" t="s">
        <v>1038</v>
      </c>
      <c r="F29" s="185">
        <v>52</v>
      </c>
    </row>
    <row r="30" spans="1:6" s="167" customFormat="1" ht="31.5" customHeight="1">
      <c r="A30" s="182">
        <v>72</v>
      </c>
      <c r="B30" s="183" t="s">
        <v>291</v>
      </c>
      <c r="C30" s="184" t="s">
        <v>1538</v>
      </c>
      <c r="D30" s="184" t="s">
        <v>244</v>
      </c>
      <c r="E30" s="184" t="s">
        <v>1038</v>
      </c>
      <c r="F30" s="185">
        <v>133</v>
      </c>
    </row>
    <row r="31" spans="1:6" s="167" customFormat="1" ht="31.5" customHeight="1">
      <c r="A31" s="182">
        <v>77</v>
      </c>
      <c r="B31" s="183" t="s">
        <v>292</v>
      </c>
      <c r="C31" s="184" t="s">
        <v>545</v>
      </c>
      <c r="D31" s="184" t="s">
        <v>241</v>
      </c>
      <c r="E31" s="184" t="s">
        <v>1038</v>
      </c>
      <c r="F31" s="185">
        <v>133</v>
      </c>
    </row>
    <row r="32" spans="1:6" s="167" customFormat="1" ht="31.5" customHeight="1">
      <c r="A32" s="182">
        <v>79</v>
      </c>
      <c r="B32" s="183" t="s">
        <v>293</v>
      </c>
      <c r="C32" s="184" t="s">
        <v>103</v>
      </c>
      <c r="D32" s="184" t="s">
        <v>1003</v>
      </c>
      <c r="E32" s="184" t="s">
        <v>1038</v>
      </c>
      <c r="F32" s="185">
        <v>130</v>
      </c>
    </row>
    <row r="33" spans="1:6" s="167" customFormat="1" ht="31.5" customHeight="1">
      <c r="A33" s="182">
        <v>80</v>
      </c>
      <c r="B33" s="183" t="s">
        <v>294</v>
      </c>
      <c r="C33" s="184" t="s">
        <v>1617</v>
      </c>
      <c r="D33" s="184" t="s">
        <v>1615</v>
      </c>
      <c r="E33" s="184" t="s">
        <v>10</v>
      </c>
      <c r="F33" s="185">
        <v>2</v>
      </c>
    </row>
    <row r="34" spans="1:6" s="167" customFormat="1" ht="31.5" customHeight="1">
      <c r="A34" s="182">
        <v>84</v>
      </c>
      <c r="B34" s="183" t="s">
        <v>295</v>
      </c>
      <c r="C34" s="184" t="s">
        <v>496</v>
      </c>
      <c r="D34" s="184" t="s">
        <v>244</v>
      </c>
      <c r="E34" s="184" t="s">
        <v>1331</v>
      </c>
      <c r="F34" s="185">
        <v>144</v>
      </c>
    </row>
    <row r="35" spans="1:6" s="167" customFormat="1" ht="31.5" customHeight="1">
      <c r="A35" s="182">
        <v>89</v>
      </c>
      <c r="B35" s="183" t="s">
        <v>296</v>
      </c>
      <c r="C35" s="184" t="s">
        <v>789</v>
      </c>
      <c r="D35" s="184" t="s">
        <v>244</v>
      </c>
      <c r="E35" s="184" t="s">
        <v>1331</v>
      </c>
      <c r="F35" s="185">
        <v>144</v>
      </c>
    </row>
    <row r="36" spans="1:6" s="167" customFormat="1" ht="31.5" customHeight="1">
      <c r="A36" s="182">
        <v>96</v>
      </c>
      <c r="B36" s="183" t="s">
        <v>297</v>
      </c>
      <c r="C36" s="184" t="s">
        <v>1703</v>
      </c>
      <c r="D36" s="184" t="s">
        <v>242</v>
      </c>
      <c r="E36" s="184" t="s">
        <v>1331</v>
      </c>
      <c r="F36" s="185">
        <v>76</v>
      </c>
    </row>
    <row r="37" spans="1:6" s="167" customFormat="1" ht="31.5" customHeight="1">
      <c r="A37" s="182">
        <v>101</v>
      </c>
      <c r="B37" s="183" t="s">
        <v>298</v>
      </c>
      <c r="C37" s="184" t="s">
        <v>1590</v>
      </c>
      <c r="D37" s="184" t="s">
        <v>241</v>
      </c>
      <c r="E37" s="184" t="s">
        <v>1331</v>
      </c>
      <c r="F37" s="185">
        <v>68</v>
      </c>
    </row>
    <row r="38" spans="1:6" s="167" customFormat="1" ht="31.5" customHeight="1">
      <c r="A38" s="182">
        <v>105</v>
      </c>
      <c r="B38" s="183" t="s">
        <v>299</v>
      </c>
      <c r="C38" s="184" t="s">
        <v>1539</v>
      </c>
      <c r="D38" s="184" t="s">
        <v>244</v>
      </c>
      <c r="E38" s="184" t="s">
        <v>1331</v>
      </c>
      <c r="F38" s="185">
        <v>124</v>
      </c>
    </row>
    <row r="39" spans="1:6" s="167" customFormat="1" ht="41.25" customHeight="1">
      <c r="A39" s="182">
        <v>107</v>
      </c>
      <c r="B39" s="183" t="s">
        <v>300</v>
      </c>
      <c r="C39" s="184" t="s">
        <v>1305</v>
      </c>
      <c r="D39" s="184" t="s">
        <v>241</v>
      </c>
      <c r="E39" s="184" t="s">
        <v>1331</v>
      </c>
      <c r="F39" s="185">
        <v>20</v>
      </c>
    </row>
    <row r="40" spans="1:6" s="167" customFormat="1" ht="31.5" customHeight="1">
      <c r="A40" s="182">
        <v>109</v>
      </c>
      <c r="B40" s="183" t="s">
        <v>301</v>
      </c>
      <c r="C40" s="184" t="s">
        <v>790</v>
      </c>
      <c r="D40" s="184" t="s">
        <v>244</v>
      </c>
      <c r="E40" s="184" t="s">
        <v>1331</v>
      </c>
      <c r="F40" s="185">
        <v>144</v>
      </c>
    </row>
    <row r="41" spans="1:6" s="167" customFormat="1" ht="31.5" customHeight="1">
      <c r="A41" s="182">
        <v>113</v>
      </c>
      <c r="B41" s="183" t="s">
        <v>302</v>
      </c>
      <c r="C41" s="184" t="s">
        <v>1538</v>
      </c>
      <c r="D41" s="184" t="s">
        <v>244</v>
      </c>
      <c r="E41" s="184" t="s">
        <v>1331</v>
      </c>
      <c r="F41" s="185">
        <v>144</v>
      </c>
    </row>
    <row r="42" spans="1:6" s="167" customFormat="1" ht="31.5" customHeight="1">
      <c r="A42" s="182">
        <v>117</v>
      </c>
      <c r="B42" s="183" t="s">
        <v>303</v>
      </c>
      <c r="C42" s="184" t="s">
        <v>188</v>
      </c>
      <c r="D42" s="184" t="s">
        <v>242</v>
      </c>
      <c r="E42" s="184" t="s">
        <v>1331</v>
      </c>
      <c r="F42" s="185">
        <v>144</v>
      </c>
    </row>
    <row r="43" spans="1:6" s="167" customFormat="1" ht="31.5" customHeight="1">
      <c r="A43" s="182">
        <v>120</v>
      </c>
      <c r="B43" s="183" t="s">
        <v>304</v>
      </c>
      <c r="C43" s="184" t="s">
        <v>807</v>
      </c>
      <c r="D43" s="184" t="s">
        <v>1002</v>
      </c>
      <c r="E43" s="184" t="s">
        <v>1331</v>
      </c>
      <c r="F43" s="185">
        <v>141</v>
      </c>
    </row>
    <row r="44" spans="1:6" s="167" customFormat="1" ht="31.5" customHeight="1">
      <c r="A44" s="182">
        <v>121</v>
      </c>
      <c r="B44" s="183" t="s">
        <v>305</v>
      </c>
      <c r="C44" s="184" t="s">
        <v>1619</v>
      </c>
      <c r="D44" s="184" t="s">
        <v>1615</v>
      </c>
      <c r="E44" s="184" t="s">
        <v>69</v>
      </c>
      <c r="F44" s="185">
        <v>1</v>
      </c>
    </row>
    <row r="45" spans="1:6" s="167" customFormat="1" ht="31.5" customHeight="1">
      <c r="A45" s="182">
        <v>123</v>
      </c>
      <c r="B45" s="183" t="s">
        <v>815</v>
      </c>
      <c r="C45" s="184" t="s">
        <v>496</v>
      </c>
      <c r="D45" s="184" t="s">
        <v>244</v>
      </c>
      <c r="E45" s="184" t="s">
        <v>1545</v>
      </c>
      <c r="F45" s="185">
        <v>130</v>
      </c>
    </row>
    <row r="46" spans="1:6" s="167" customFormat="1" ht="31.5" customHeight="1">
      <c r="A46" s="182">
        <v>127</v>
      </c>
      <c r="B46" s="183" t="s">
        <v>816</v>
      </c>
      <c r="C46" s="184" t="s">
        <v>789</v>
      </c>
      <c r="D46" s="184" t="s">
        <v>244</v>
      </c>
      <c r="E46" s="184" t="s">
        <v>1545</v>
      </c>
      <c r="F46" s="185">
        <v>130</v>
      </c>
    </row>
    <row r="47" spans="1:6" s="167" customFormat="1" ht="31.5" customHeight="1">
      <c r="A47" s="182">
        <v>135</v>
      </c>
      <c r="B47" s="183" t="s">
        <v>817</v>
      </c>
      <c r="C47" s="184" t="s">
        <v>552</v>
      </c>
      <c r="D47" s="184" t="s">
        <v>241</v>
      </c>
      <c r="E47" s="184" t="s">
        <v>1545</v>
      </c>
      <c r="F47" s="185">
        <v>80</v>
      </c>
    </row>
    <row r="48" spans="1:6" s="167" customFormat="1" ht="31.5" customHeight="1">
      <c r="A48" s="182">
        <v>137</v>
      </c>
      <c r="B48" s="183" t="s">
        <v>818</v>
      </c>
      <c r="C48" s="184" t="s">
        <v>552</v>
      </c>
      <c r="D48" s="184" t="s">
        <v>241</v>
      </c>
      <c r="E48" s="184" t="s">
        <v>1545</v>
      </c>
      <c r="F48" s="185">
        <v>50</v>
      </c>
    </row>
    <row r="49" spans="1:6" s="167" customFormat="1" ht="31.5" customHeight="1">
      <c r="A49" s="182">
        <v>140</v>
      </c>
      <c r="B49" s="183" t="s">
        <v>819</v>
      </c>
      <c r="C49" s="184" t="s">
        <v>503</v>
      </c>
      <c r="D49" s="184" t="s">
        <v>241</v>
      </c>
      <c r="E49" s="184" t="s">
        <v>1545</v>
      </c>
      <c r="F49" s="185">
        <v>50</v>
      </c>
    </row>
    <row r="50" spans="1:6" s="167" customFormat="1" ht="31.5" customHeight="1">
      <c r="A50" s="182">
        <v>144</v>
      </c>
      <c r="B50" s="183" t="s">
        <v>820</v>
      </c>
      <c r="C50" s="184" t="s">
        <v>392</v>
      </c>
      <c r="D50" s="184" t="s">
        <v>241</v>
      </c>
      <c r="E50" s="184" t="s">
        <v>1545</v>
      </c>
      <c r="F50" s="185">
        <v>80</v>
      </c>
    </row>
    <row r="51" spans="1:6" s="167" customFormat="1" ht="42" customHeight="1">
      <c r="A51" s="182">
        <v>151</v>
      </c>
      <c r="B51" s="183" t="s">
        <v>821</v>
      </c>
      <c r="C51" s="184" t="s">
        <v>1305</v>
      </c>
      <c r="D51" s="184" t="s">
        <v>241</v>
      </c>
      <c r="E51" s="184" t="s">
        <v>1545</v>
      </c>
      <c r="F51" s="185">
        <v>130</v>
      </c>
    </row>
    <row r="52" spans="1:6" s="167" customFormat="1" ht="31.5" customHeight="1">
      <c r="A52" s="182">
        <v>156</v>
      </c>
      <c r="B52" s="183" t="s">
        <v>822</v>
      </c>
      <c r="C52" s="184" t="s">
        <v>1596</v>
      </c>
      <c r="D52" s="184" t="s">
        <v>241</v>
      </c>
      <c r="E52" s="184" t="s">
        <v>1545</v>
      </c>
      <c r="F52" s="185">
        <v>130</v>
      </c>
    </row>
    <row r="53" spans="1:6" s="167" customFormat="1" ht="31.5" customHeight="1">
      <c r="A53" s="182">
        <v>157</v>
      </c>
      <c r="B53" s="183" t="s">
        <v>823</v>
      </c>
      <c r="C53" s="184" t="s">
        <v>419</v>
      </c>
      <c r="D53" s="184" t="s">
        <v>244</v>
      </c>
      <c r="E53" s="184" t="s">
        <v>1545</v>
      </c>
      <c r="F53" s="185">
        <v>130</v>
      </c>
    </row>
    <row r="54" spans="1:6" s="167" customFormat="1" ht="31.5" customHeight="1">
      <c r="A54" s="182">
        <v>162</v>
      </c>
      <c r="B54" s="183" t="s">
        <v>824</v>
      </c>
      <c r="C54" s="184" t="s">
        <v>67</v>
      </c>
      <c r="D54" s="184" t="s">
        <v>241</v>
      </c>
      <c r="E54" s="184" t="s">
        <v>1545</v>
      </c>
      <c r="F54" s="185">
        <v>130</v>
      </c>
    </row>
    <row r="55" spans="1:6" s="167" customFormat="1" ht="31.5" customHeight="1">
      <c r="A55" s="182">
        <v>165</v>
      </c>
      <c r="B55" s="183" t="s">
        <v>825</v>
      </c>
      <c r="C55" s="184" t="s">
        <v>808</v>
      </c>
      <c r="D55" s="184" t="s">
        <v>1002</v>
      </c>
      <c r="E55" s="184" t="s">
        <v>1545</v>
      </c>
      <c r="F55" s="185">
        <v>122</v>
      </c>
    </row>
    <row r="56" spans="1:6" s="167" customFormat="1" ht="31.5" customHeight="1">
      <c r="A56" s="182">
        <v>166</v>
      </c>
      <c r="B56" s="183" t="s">
        <v>305</v>
      </c>
      <c r="C56" s="184" t="s">
        <v>1619</v>
      </c>
      <c r="D56" s="184" t="s">
        <v>1615</v>
      </c>
      <c r="E56" s="184" t="s">
        <v>69</v>
      </c>
      <c r="F56" s="185">
        <v>5</v>
      </c>
    </row>
    <row r="57" spans="1:6" s="167" customFormat="1" ht="31.5" customHeight="1">
      <c r="A57" s="182">
        <v>167</v>
      </c>
      <c r="B57" s="183" t="s">
        <v>826</v>
      </c>
      <c r="C57" s="184" t="s">
        <v>107</v>
      </c>
      <c r="D57" s="184" t="s">
        <v>254</v>
      </c>
      <c r="E57" s="184" t="s">
        <v>1280</v>
      </c>
      <c r="F57" s="185">
        <v>107</v>
      </c>
    </row>
    <row r="58" spans="1:6" s="167" customFormat="1" ht="31.5" customHeight="1">
      <c r="A58" s="182">
        <v>168</v>
      </c>
      <c r="B58" s="183" t="s">
        <v>827</v>
      </c>
      <c r="C58" s="184" t="s">
        <v>204</v>
      </c>
      <c r="D58" s="184" t="s">
        <v>242</v>
      </c>
      <c r="E58" s="184" t="s">
        <v>1280</v>
      </c>
      <c r="F58" s="185">
        <v>52</v>
      </c>
    </row>
    <row r="59" spans="1:6" s="167" customFormat="1" ht="31.5" customHeight="1">
      <c r="A59" s="182">
        <v>172</v>
      </c>
      <c r="B59" s="183" t="s">
        <v>828</v>
      </c>
      <c r="C59" s="184" t="s">
        <v>1200</v>
      </c>
      <c r="D59" s="184" t="s">
        <v>254</v>
      </c>
      <c r="E59" s="184" t="s">
        <v>1280</v>
      </c>
      <c r="F59" s="185">
        <v>54</v>
      </c>
    </row>
    <row r="60" spans="1:6" s="167" customFormat="1" ht="31.5" customHeight="1">
      <c r="A60" s="182">
        <v>173</v>
      </c>
      <c r="B60" s="183" t="s">
        <v>829</v>
      </c>
      <c r="C60" s="184" t="s">
        <v>1240</v>
      </c>
      <c r="D60" s="184" t="s">
        <v>242</v>
      </c>
      <c r="E60" s="184" t="s">
        <v>1280</v>
      </c>
      <c r="F60" s="185">
        <v>105</v>
      </c>
    </row>
    <row r="61" spans="1:6" s="167" customFormat="1" ht="38.25" customHeight="1">
      <c r="A61" s="182">
        <v>180</v>
      </c>
      <c r="B61" s="183" t="s">
        <v>830</v>
      </c>
      <c r="C61" s="184" t="s">
        <v>801</v>
      </c>
      <c r="D61" s="184" t="s">
        <v>242</v>
      </c>
      <c r="E61" s="184" t="s">
        <v>1280</v>
      </c>
      <c r="F61" s="185">
        <v>80</v>
      </c>
    </row>
    <row r="62" spans="1:6" s="167" customFormat="1" ht="31.5" customHeight="1">
      <c r="A62" s="182">
        <v>183</v>
      </c>
      <c r="B62" s="183" t="s">
        <v>831</v>
      </c>
      <c r="C62" s="184" t="s">
        <v>1284</v>
      </c>
      <c r="D62" s="184" t="s">
        <v>241</v>
      </c>
      <c r="E62" s="184" t="s">
        <v>1280</v>
      </c>
      <c r="F62" s="185">
        <v>76</v>
      </c>
    </row>
    <row r="63" spans="1:6" s="167" customFormat="1" ht="31.5" customHeight="1">
      <c r="A63" s="182">
        <v>186</v>
      </c>
      <c r="B63" s="183" t="s">
        <v>832</v>
      </c>
      <c r="C63" s="184" t="s">
        <v>503</v>
      </c>
      <c r="D63" s="184" t="s">
        <v>241</v>
      </c>
      <c r="E63" s="184" t="s">
        <v>1280</v>
      </c>
      <c r="F63" s="185">
        <v>79</v>
      </c>
    </row>
    <row r="64" spans="1:6" s="167" customFormat="1" ht="31.5" customHeight="1">
      <c r="A64" s="182">
        <v>187</v>
      </c>
      <c r="B64" s="183" t="s">
        <v>833</v>
      </c>
      <c r="C64" s="184" t="s">
        <v>447</v>
      </c>
      <c r="D64" s="184" t="s">
        <v>244</v>
      </c>
      <c r="E64" s="184" t="s">
        <v>1280</v>
      </c>
      <c r="F64" s="185">
        <v>65</v>
      </c>
    </row>
    <row r="65" spans="1:6" s="167" customFormat="1" ht="40.5" customHeight="1">
      <c r="A65" s="182">
        <v>196</v>
      </c>
      <c r="B65" s="183" t="s">
        <v>834</v>
      </c>
      <c r="C65" s="184" t="s">
        <v>1242</v>
      </c>
      <c r="D65" s="184" t="s">
        <v>242</v>
      </c>
      <c r="E65" s="184" t="s">
        <v>1280</v>
      </c>
      <c r="F65" s="185">
        <v>107</v>
      </c>
    </row>
    <row r="66" spans="1:6" s="167" customFormat="1" ht="31.5" customHeight="1">
      <c r="A66" s="182">
        <v>197</v>
      </c>
      <c r="B66" s="183" t="s">
        <v>835</v>
      </c>
      <c r="C66" s="184" t="s">
        <v>1246</v>
      </c>
      <c r="D66" s="184" t="s">
        <v>251</v>
      </c>
      <c r="E66" s="184" t="s">
        <v>1280</v>
      </c>
      <c r="F66" s="185">
        <v>52</v>
      </c>
    </row>
    <row r="67" spans="1:6" s="167" customFormat="1" ht="31.5" customHeight="1">
      <c r="A67" s="182">
        <v>200</v>
      </c>
      <c r="B67" s="183" t="s">
        <v>836</v>
      </c>
      <c r="C67" s="184" t="s">
        <v>728</v>
      </c>
      <c r="D67" s="184" t="s">
        <v>243</v>
      </c>
      <c r="E67" s="184" t="s">
        <v>1280</v>
      </c>
      <c r="F67" s="185">
        <v>7</v>
      </c>
    </row>
    <row r="68" spans="1:6" s="167" customFormat="1" ht="31.5" customHeight="1">
      <c r="A68" s="182">
        <v>203</v>
      </c>
      <c r="B68" s="183" t="s">
        <v>837</v>
      </c>
      <c r="C68" s="184" t="s">
        <v>1410</v>
      </c>
      <c r="D68" s="184" t="s">
        <v>242</v>
      </c>
      <c r="E68" s="184" t="s">
        <v>1280</v>
      </c>
      <c r="F68" s="185">
        <v>159</v>
      </c>
    </row>
    <row r="69" spans="1:6" s="167" customFormat="1" ht="31.5" customHeight="1">
      <c r="A69" s="182">
        <v>209</v>
      </c>
      <c r="B69" s="183" t="s">
        <v>838</v>
      </c>
      <c r="C69" s="184" t="s">
        <v>802</v>
      </c>
      <c r="D69" s="184" t="s">
        <v>242</v>
      </c>
      <c r="E69" s="184" t="s">
        <v>1280</v>
      </c>
      <c r="F69" s="185">
        <v>159</v>
      </c>
    </row>
    <row r="70" spans="1:6" s="167" customFormat="1" ht="31.5" customHeight="1">
      <c r="A70" s="182">
        <v>214</v>
      </c>
      <c r="B70" s="183" t="s">
        <v>839</v>
      </c>
      <c r="C70" s="184" t="s">
        <v>1243</v>
      </c>
      <c r="D70" s="184" t="s">
        <v>242</v>
      </c>
      <c r="E70" s="184" t="s">
        <v>1280</v>
      </c>
      <c r="F70" s="185">
        <v>159</v>
      </c>
    </row>
    <row r="71" spans="1:6" s="167" customFormat="1" ht="31.5" customHeight="1">
      <c r="A71" s="182">
        <v>217</v>
      </c>
      <c r="B71" s="183" t="s">
        <v>840</v>
      </c>
      <c r="C71" s="184" t="s">
        <v>209</v>
      </c>
      <c r="D71" s="184" t="s">
        <v>244</v>
      </c>
      <c r="E71" s="184" t="s">
        <v>1280</v>
      </c>
      <c r="F71" s="185">
        <v>159</v>
      </c>
    </row>
    <row r="72" spans="1:6" s="167" customFormat="1" ht="31.5" customHeight="1">
      <c r="A72" s="182">
        <v>224</v>
      </c>
      <c r="B72" s="183" t="s">
        <v>841</v>
      </c>
      <c r="C72" s="184" t="s">
        <v>1130</v>
      </c>
      <c r="D72" s="184" t="s">
        <v>241</v>
      </c>
      <c r="E72" s="184" t="s">
        <v>1280</v>
      </c>
      <c r="F72" s="185">
        <v>52</v>
      </c>
    </row>
    <row r="73" spans="1:6" s="167" customFormat="1" ht="31.5" customHeight="1">
      <c r="A73" s="182">
        <v>226</v>
      </c>
      <c r="B73" s="183" t="s">
        <v>842</v>
      </c>
      <c r="C73" s="184" t="s">
        <v>1311</v>
      </c>
      <c r="D73" s="184" t="s">
        <v>252</v>
      </c>
      <c r="E73" s="184" t="s">
        <v>1280</v>
      </c>
      <c r="F73" s="185">
        <v>107</v>
      </c>
    </row>
    <row r="74" spans="1:6" s="167" customFormat="1" ht="42.75" customHeight="1">
      <c r="A74" s="182">
        <v>231</v>
      </c>
      <c r="B74" s="183" t="s">
        <v>35</v>
      </c>
      <c r="C74" s="184" t="s">
        <v>36</v>
      </c>
      <c r="D74" s="184" t="s">
        <v>241</v>
      </c>
      <c r="E74" s="184" t="s">
        <v>1280</v>
      </c>
      <c r="F74" s="185">
        <v>159</v>
      </c>
    </row>
    <row r="75" spans="1:6" s="167" customFormat="1" ht="31.5" customHeight="1">
      <c r="A75" s="182">
        <v>236</v>
      </c>
      <c r="B75" s="183" t="s">
        <v>37</v>
      </c>
      <c r="C75" s="184" t="s">
        <v>460</v>
      </c>
      <c r="D75" s="184" t="s">
        <v>241</v>
      </c>
      <c r="E75" s="184" t="s">
        <v>1280</v>
      </c>
      <c r="F75" s="185">
        <v>63</v>
      </c>
    </row>
    <row r="76" spans="1:6" s="167" customFormat="1" ht="31.5" customHeight="1">
      <c r="A76" s="182">
        <v>237</v>
      </c>
      <c r="B76" s="183" t="s">
        <v>38</v>
      </c>
      <c r="C76" s="184" t="s">
        <v>868</v>
      </c>
      <c r="D76" s="184" t="s">
        <v>1002</v>
      </c>
      <c r="E76" s="184" t="s">
        <v>1280</v>
      </c>
      <c r="F76" s="185">
        <v>159</v>
      </c>
    </row>
    <row r="77" spans="1:6" s="167" customFormat="1" ht="37.5" customHeight="1">
      <c r="A77" s="182">
        <v>240</v>
      </c>
      <c r="B77" s="183" t="s">
        <v>827</v>
      </c>
      <c r="C77" s="184" t="s">
        <v>564</v>
      </c>
      <c r="D77" s="184" t="s">
        <v>242</v>
      </c>
      <c r="E77" s="184" t="s">
        <v>1040</v>
      </c>
      <c r="F77" s="185">
        <v>57</v>
      </c>
    </row>
    <row r="78" spans="1:6" s="167" customFormat="1" ht="31.5" customHeight="1">
      <c r="A78" s="182">
        <v>241</v>
      </c>
      <c r="B78" s="183" t="s">
        <v>585</v>
      </c>
      <c r="C78" s="184" t="s">
        <v>505</v>
      </c>
      <c r="D78" s="184" t="s">
        <v>241</v>
      </c>
      <c r="E78" s="184" t="s">
        <v>1040</v>
      </c>
      <c r="F78" s="185">
        <v>116</v>
      </c>
    </row>
    <row r="79" spans="1:6" s="167" customFormat="1" ht="38.25" customHeight="1">
      <c r="A79" s="182">
        <v>244</v>
      </c>
      <c r="B79" s="183" t="s">
        <v>829</v>
      </c>
      <c r="C79" s="184" t="s">
        <v>470</v>
      </c>
      <c r="D79" s="184" t="s">
        <v>242</v>
      </c>
      <c r="E79" s="184" t="s">
        <v>1040</v>
      </c>
      <c r="F79" s="185">
        <v>57</v>
      </c>
    </row>
    <row r="80" spans="1:6" s="167" customFormat="1" ht="37.5" customHeight="1">
      <c r="A80" s="182">
        <v>246</v>
      </c>
      <c r="B80" s="183" t="s">
        <v>586</v>
      </c>
      <c r="C80" s="184" t="s">
        <v>502</v>
      </c>
      <c r="D80" s="184" t="s">
        <v>241</v>
      </c>
      <c r="E80" s="184" t="s">
        <v>1040</v>
      </c>
      <c r="F80" s="185">
        <v>116</v>
      </c>
    </row>
    <row r="81" spans="1:6" s="167" customFormat="1" ht="31.5" customHeight="1">
      <c r="A81" s="182">
        <v>252</v>
      </c>
      <c r="B81" s="183" t="s">
        <v>587</v>
      </c>
      <c r="C81" s="184" t="s">
        <v>1055</v>
      </c>
      <c r="D81" s="184" t="s">
        <v>241</v>
      </c>
      <c r="E81" s="184" t="s">
        <v>1040</v>
      </c>
      <c r="F81" s="185">
        <v>164</v>
      </c>
    </row>
    <row r="82" spans="1:6" s="167" customFormat="1" ht="31.5" customHeight="1">
      <c r="A82" s="182">
        <v>254</v>
      </c>
      <c r="B82" s="183" t="s">
        <v>588</v>
      </c>
      <c r="C82" s="184" t="s">
        <v>448</v>
      </c>
      <c r="D82" s="184" t="s">
        <v>244</v>
      </c>
      <c r="E82" s="184" t="s">
        <v>1040</v>
      </c>
      <c r="F82" s="185">
        <v>72</v>
      </c>
    </row>
    <row r="83" spans="1:6" s="167" customFormat="1" ht="31.5" customHeight="1">
      <c r="A83" s="182">
        <v>256</v>
      </c>
      <c r="B83" s="183" t="s">
        <v>589</v>
      </c>
      <c r="C83" s="184" t="s">
        <v>500</v>
      </c>
      <c r="D83" s="184" t="s">
        <v>241</v>
      </c>
      <c r="E83" s="184" t="s">
        <v>1040</v>
      </c>
      <c r="F83" s="185">
        <v>87</v>
      </c>
    </row>
    <row r="84" spans="1:6" s="167" customFormat="1" ht="40.5" customHeight="1">
      <c r="A84" s="182">
        <v>261</v>
      </c>
      <c r="B84" s="183" t="s">
        <v>590</v>
      </c>
      <c r="C84" s="184" t="s">
        <v>94</v>
      </c>
      <c r="D84" s="184" t="s">
        <v>242</v>
      </c>
      <c r="E84" s="184" t="s">
        <v>1040</v>
      </c>
      <c r="F84" s="185">
        <v>173</v>
      </c>
    </row>
    <row r="85" spans="1:6" s="167" customFormat="1" ht="31.5" customHeight="1">
      <c r="A85" s="182">
        <v>265</v>
      </c>
      <c r="B85" s="183" t="s">
        <v>591</v>
      </c>
      <c r="C85" s="184" t="s">
        <v>728</v>
      </c>
      <c r="D85" s="184" t="s">
        <v>243</v>
      </c>
      <c r="E85" s="184" t="s">
        <v>1040</v>
      </c>
      <c r="F85" s="185">
        <v>5</v>
      </c>
    </row>
    <row r="86" spans="1:6" s="167" customFormat="1" ht="31.5" customHeight="1">
      <c r="A86" s="182">
        <v>268</v>
      </c>
      <c r="B86" s="183" t="s">
        <v>592</v>
      </c>
      <c r="C86" s="184" t="s">
        <v>97</v>
      </c>
      <c r="D86" s="184" t="s">
        <v>242</v>
      </c>
      <c r="E86" s="184" t="s">
        <v>1040</v>
      </c>
      <c r="F86" s="185">
        <v>173</v>
      </c>
    </row>
    <row r="87" spans="1:6" s="167" customFormat="1" ht="31.5" customHeight="1">
      <c r="A87" s="182">
        <v>275</v>
      </c>
      <c r="B87" s="183" t="s">
        <v>593</v>
      </c>
      <c r="C87" s="184" t="s">
        <v>205</v>
      </c>
      <c r="D87" s="184" t="s">
        <v>242</v>
      </c>
      <c r="E87" s="184" t="s">
        <v>1040</v>
      </c>
      <c r="F87" s="185">
        <v>173</v>
      </c>
    </row>
    <row r="88" spans="1:6" s="167" customFormat="1" ht="31.5" customHeight="1">
      <c r="A88" s="182">
        <v>281</v>
      </c>
      <c r="B88" s="183" t="s">
        <v>594</v>
      </c>
      <c r="C88" s="184" t="s">
        <v>95</v>
      </c>
      <c r="D88" s="184" t="s">
        <v>242</v>
      </c>
      <c r="E88" s="184" t="s">
        <v>1040</v>
      </c>
      <c r="F88" s="185">
        <v>173</v>
      </c>
    </row>
    <row r="89" spans="1:6" s="167" customFormat="1" ht="31.5" customHeight="1">
      <c r="A89" s="182">
        <v>283</v>
      </c>
      <c r="B89" s="183" t="s">
        <v>595</v>
      </c>
      <c r="C89" s="184" t="s">
        <v>419</v>
      </c>
      <c r="D89" s="184" t="s">
        <v>244</v>
      </c>
      <c r="E89" s="184" t="s">
        <v>1040</v>
      </c>
      <c r="F89" s="185">
        <v>173</v>
      </c>
    </row>
    <row r="90" spans="1:6" s="167" customFormat="1" ht="31.5" customHeight="1">
      <c r="A90" s="182">
        <v>290</v>
      </c>
      <c r="B90" s="183" t="s">
        <v>1387</v>
      </c>
      <c r="C90" s="184" t="s">
        <v>1130</v>
      </c>
      <c r="D90" s="184" t="s">
        <v>241</v>
      </c>
      <c r="E90" s="184" t="s">
        <v>1040</v>
      </c>
      <c r="F90" s="185">
        <v>173</v>
      </c>
    </row>
    <row r="91" spans="1:6" s="167" customFormat="1" ht="39.75" customHeight="1">
      <c r="A91" s="182">
        <v>297</v>
      </c>
      <c r="B91" s="183" t="s">
        <v>1388</v>
      </c>
      <c r="C91" s="184" t="s">
        <v>1389</v>
      </c>
      <c r="D91" s="184" t="s">
        <v>241</v>
      </c>
      <c r="E91" s="184" t="s">
        <v>1040</v>
      </c>
      <c r="F91" s="185">
        <v>173</v>
      </c>
    </row>
    <row r="92" spans="1:6" s="167" customFormat="1" ht="31.5" customHeight="1">
      <c r="A92" s="182">
        <v>302</v>
      </c>
      <c r="B92" s="183" t="s">
        <v>1390</v>
      </c>
      <c r="C92" s="184" t="s">
        <v>566</v>
      </c>
      <c r="D92" s="184" t="s">
        <v>241</v>
      </c>
      <c r="E92" s="184" t="s">
        <v>1040</v>
      </c>
      <c r="F92" s="185">
        <v>55</v>
      </c>
    </row>
    <row r="93" spans="1:6" s="167" customFormat="1" ht="31.5" customHeight="1">
      <c r="A93" s="182">
        <v>303</v>
      </c>
      <c r="B93" s="183" t="s">
        <v>1391</v>
      </c>
      <c r="C93" s="184" t="s">
        <v>868</v>
      </c>
      <c r="D93" s="184" t="s">
        <v>1002</v>
      </c>
      <c r="E93" s="184" t="s">
        <v>1040</v>
      </c>
      <c r="F93" s="185">
        <v>154</v>
      </c>
    </row>
    <row r="94" spans="1:6" s="167" customFormat="1" ht="31.5" customHeight="1">
      <c r="A94" s="182">
        <v>304</v>
      </c>
      <c r="B94" s="183" t="s">
        <v>294</v>
      </c>
      <c r="C94" s="184" t="s">
        <v>1747</v>
      </c>
      <c r="D94" s="184" t="s">
        <v>1615</v>
      </c>
      <c r="E94" s="184" t="s">
        <v>1621</v>
      </c>
      <c r="F94" s="185">
        <v>4</v>
      </c>
    </row>
    <row r="95" spans="1:6" s="167" customFormat="1" ht="36" customHeight="1">
      <c r="A95" s="182">
        <v>306</v>
      </c>
      <c r="B95" s="183" t="s">
        <v>827</v>
      </c>
      <c r="C95" s="184" t="s">
        <v>564</v>
      </c>
      <c r="D95" s="184" t="s">
        <v>242</v>
      </c>
      <c r="E95" s="184" t="s">
        <v>498</v>
      </c>
      <c r="F95" s="185">
        <v>109</v>
      </c>
    </row>
    <row r="96" spans="1:6" s="167" customFormat="1" ht="31.5" customHeight="1">
      <c r="A96" s="182">
        <v>309</v>
      </c>
      <c r="B96" s="183" t="s">
        <v>1392</v>
      </c>
      <c r="C96" s="184" t="s">
        <v>1126</v>
      </c>
      <c r="D96" s="184" t="s">
        <v>241</v>
      </c>
      <c r="E96" s="184" t="s">
        <v>498</v>
      </c>
      <c r="F96" s="185">
        <v>53</v>
      </c>
    </row>
    <row r="97" spans="1:6" s="167" customFormat="1" ht="39" customHeight="1">
      <c r="A97" s="182">
        <v>310</v>
      </c>
      <c r="B97" s="183" t="s">
        <v>829</v>
      </c>
      <c r="C97" s="184" t="s">
        <v>478</v>
      </c>
      <c r="D97" s="184" t="s">
        <v>242</v>
      </c>
      <c r="E97" s="184" t="s">
        <v>498</v>
      </c>
      <c r="F97" s="185">
        <v>162</v>
      </c>
    </row>
    <row r="98" spans="1:6" s="167" customFormat="1" ht="31.5" customHeight="1">
      <c r="A98" s="182">
        <v>314</v>
      </c>
      <c r="B98" s="183" t="s">
        <v>1393</v>
      </c>
      <c r="C98" s="184" t="s">
        <v>1334</v>
      </c>
      <c r="D98" s="184" t="s">
        <v>241</v>
      </c>
      <c r="E98" s="184" t="s">
        <v>498</v>
      </c>
      <c r="F98" s="185">
        <v>143</v>
      </c>
    </row>
    <row r="99" spans="1:6" s="167" customFormat="1" ht="31.5" customHeight="1">
      <c r="A99" s="182">
        <v>318</v>
      </c>
      <c r="B99" s="183" t="s">
        <v>1394</v>
      </c>
      <c r="C99" s="184" t="s">
        <v>975</v>
      </c>
      <c r="D99" s="184" t="s">
        <v>241</v>
      </c>
      <c r="E99" s="184" t="s">
        <v>498</v>
      </c>
      <c r="F99" s="185">
        <v>131</v>
      </c>
    </row>
    <row r="100" spans="1:6" s="167" customFormat="1" ht="31.5" customHeight="1">
      <c r="A100" s="182">
        <v>323</v>
      </c>
      <c r="B100" s="183" t="s">
        <v>1395</v>
      </c>
      <c r="C100" s="184" t="s">
        <v>1408</v>
      </c>
      <c r="D100" s="184" t="s">
        <v>242</v>
      </c>
      <c r="E100" s="184" t="s">
        <v>498</v>
      </c>
      <c r="F100" s="185">
        <v>135</v>
      </c>
    </row>
    <row r="101" spans="1:6" s="167" customFormat="1" ht="31.5" customHeight="1">
      <c r="A101" s="182">
        <v>324</v>
      </c>
      <c r="B101" s="183" t="s">
        <v>1396</v>
      </c>
      <c r="C101" s="184" t="s">
        <v>391</v>
      </c>
      <c r="D101" s="184" t="s">
        <v>251</v>
      </c>
      <c r="E101" s="184" t="s">
        <v>498</v>
      </c>
      <c r="F101" s="185">
        <v>27</v>
      </c>
    </row>
    <row r="102" spans="1:6" s="167" customFormat="1" ht="31.5" customHeight="1">
      <c r="A102" s="182">
        <v>327</v>
      </c>
      <c r="B102" s="183" t="s">
        <v>1397</v>
      </c>
      <c r="C102" s="184" t="s">
        <v>728</v>
      </c>
      <c r="D102" s="184" t="s">
        <v>243</v>
      </c>
      <c r="E102" s="184" t="s">
        <v>498</v>
      </c>
      <c r="F102" s="185">
        <v>10</v>
      </c>
    </row>
    <row r="103" spans="1:6" s="167" customFormat="1" ht="31.5" customHeight="1">
      <c r="A103" s="182">
        <v>330</v>
      </c>
      <c r="B103" s="183" t="s">
        <v>1398</v>
      </c>
      <c r="C103" s="184" t="s">
        <v>1411</v>
      </c>
      <c r="D103" s="184" t="s">
        <v>242</v>
      </c>
      <c r="E103" s="184" t="s">
        <v>498</v>
      </c>
      <c r="F103" s="185">
        <v>162</v>
      </c>
    </row>
    <row r="104" spans="1:6" s="167" customFormat="1" ht="31.5" customHeight="1">
      <c r="A104" s="182">
        <v>334</v>
      </c>
      <c r="B104" s="183" t="s">
        <v>1399</v>
      </c>
      <c r="C104" s="184" t="s">
        <v>11</v>
      </c>
      <c r="D104" s="184" t="s">
        <v>251</v>
      </c>
      <c r="E104" s="184" t="s">
        <v>498</v>
      </c>
      <c r="F104" s="185">
        <v>162</v>
      </c>
    </row>
    <row r="105" spans="1:6" s="167" customFormat="1" ht="31.5" customHeight="1">
      <c r="A105" s="182">
        <v>337</v>
      </c>
      <c r="B105" s="183" t="s">
        <v>1400</v>
      </c>
      <c r="C105" s="184" t="s">
        <v>1401</v>
      </c>
      <c r="D105" s="184" t="s">
        <v>244</v>
      </c>
      <c r="E105" s="184" t="s">
        <v>498</v>
      </c>
      <c r="F105" s="185">
        <v>162</v>
      </c>
    </row>
    <row r="106" spans="1:6" s="167" customFormat="1" ht="31.5" customHeight="1">
      <c r="A106" s="182">
        <v>343</v>
      </c>
      <c r="B106" s="183" t="s">
        <v>1402</v>
      </c>
      <c r="C106" s="184" t="s">
        <v>1366</v>
      </c>
      <c r="D106" s="184" t="s">
        <v>242</v>
      </c>
      <c r="E106" s="184" t="s">
        <v>498</v>
      </c>
      <c r="F106" s="185">
        <v>162</v>
      </c>
    </row>
    <row r="107" spans="1:6" s="167" customFormat="1" ht="31.5" customHeight="1">
      <c r="A107" s="182">
        <v>348</v>
      </c>
      <c r="B107" s="183" t="s">
        <v>1403</v>
      </c>
      <c r="C107" s="184" t="s">
        <v>184</v>
      </c>
      <c r="D107" s="184" t="s">
        <v>242</v>
      </c>
      <c r="E107" s="184" t="s">
        <v>498</v>
      </c>
      <c r="F107" s="185">
        <v>162</v>
      </c>
    </row>
    <row r="108" spans="1:6" s="167" customFormat="1" ht="31.5" customHeight="1">
      <c r="A108" s="182">
        <v>352</v>
      </c>
      <c r="B108" s="183" t="s">
        <v>1404</v>
      </c>
      <c r="C108" s="184" t="s">
        <v>457</v>
      </c>
      <c r="D108" s="184" t="s">
        <v>242</v>
      </c>
      <c r="E108" s="184" t="s">
        <v>498</v>
      </c>
      <c r="F108" s="185">
        <v>162</v>
      </c>
    </row>
    <row r="109" spans="1:6" s="167" customFormat="1" ht="31.5" customHeight="1">
      <c r="A109" s="182">
        <v>357</v>
      </c>
      <c r="B109" s="183" t="s">
        <v>1405</v>
      </c>
      <c r="C109" s="184" t="s">
        <v>1130</v>
      </c>
      <c r="D109" s="184" t="s">
        <v>241</v>
      </c>
      <c r="E109" s="184" t="s">
        <v>498</v>
      </c>
      <c r="F109" s="185">
        <v>55</v>
      </c>
    </row>
    <row r="110" spans="1:6" s="167" customFormat="1" ht="31.5" customHeight="1">
      <c r="A110" s="182">
        <v>359</v>
      </c>
      <c r="B110" s="183" t="s">
        <v>77</v>
      </c>
      <c r="C110" s="184" t="s">
        <v>1365</v>
      </c>
      <c r="D110" s="184" t="s">
        <v>252</v>
      </c>
      <c r="E110" s="184" t="s">
        <v>498</v>
      </c>
      <c r="F110" s="185">
        <v>107</v>
      </c>
    </row>
    <row r="111" spans="1:6" s="167" customFormat="1" ht="40.5" customHeight="1">
      <c r="A111" s="182">
        <v>362</v>
      </c>
      <c r="B111" s="183" t="s">
        <v>78</v>
      </c>
      <c r="C111" s="184" t="s">
        <v>79</v>
      </c>
      <c r="D111" s="184" t="s">
        <v>241</v>
      </c>
      <c r="E111" s="184" t="s">
        <v>498</v>
      </c>
      <c r="F111" s="185">
        <v>162</v>
      </c>
    </row>
    <row r="112" spans="1:6" s="167" customFormat="1" ht="31.5" customHeight="1">
      <c r="A112" s="182">
        <v>368</v>
      </c>
      <c r="B112" s="183" t="s">
        <v>80</v>
      </c>
      <c r="C112" s="184" t="s">
        <v>1306</v>
      </c>
      <c r="D112" s="184" t="s">
        <v>241</v>
      </c>
      <c r="E112" s="184" t="s">
        <v>498</v>
      </c>
      <c r="F112" s="185">
        <v>50</v>
      </c>
    </row>
    <row r="113" spans="1:6" s="167" customFormat="1" ht="31.5" customHeight="1">
      <c r="A113" s="182">
        <v>369</v>
      </c>
      <c r="B113" s="183" t="s">
        <v>81</v>
      </c>
      <c r="C113" s="184" t="s">
        <v>568</v>
      </c>
      <c r="D113" s="184" t="s">
        <v>1002</v>
      </c>
      <c r="E113" s="184" t="s">
        <v>498</v>
      </c>
      <c r="F113" s="185">
        <v>151</v>
      </c>
    </row>
    <row r="114" spans="1:6" s="167" customFormat="1" ht="31.5" customHeight="1">
      <c r="A114" s="182">
        <v>370</v>
      </c>
      <c r="B114" s="183" t="s">
        <v>294</v>
      </c>
      <c r="C114" s="184" t="s">
        <v>1619</v>
      </c>
      <c r="D114" s="184" t="s">
        <v>1615</v>
      </c>
      <c r="E114" s="184" t="s">
        <v>263</v>
      </c>
      <c r="F114" s="185">
        <v>3</v>
      </c>
    </row>
    <row r="115" spans="1:6" s="167" customFormat="1" ht="31.5" customHeight="1">
      <c r="A115" s="182">
        <v>372</v>
      </c>
      <c r="B115" s="183" t="s">
        <v>827</v>
      </c>
      <c r="C115" s="184" t="s">
        <v>1638</v>
      </c>
      <c r="D115" s="184" t="s">
        <v>242</v>
      </c>
      <c r="E115" s="184" t="s">
        <v>1369</v>
      </c>
      <c r="F115" s="185">
        <v>57</v>
      </c>
    </row>
    <row r="116" spans="1:6" s="167" customFormat="1" ht="31.5" customHeight="1">
      <c r="A116" s="182">
        <v>374</v>
      </c>
      <c r="B116" s="183" t="s">
        <v>82</v>
      </c>
      <c r="C116" s="184" t="s">
        <v>505</v>
      </c>
      <c r="D116" s="184" t="s">
        <v>241</v>
      </c>
      <c r="E116" s="184" t="s">
        <v>1369</v>
      </c>
      <c r="F116" s="185">
        <v>88</v>
      </c>
    </row>
    <row r="117" spans="1:6" s="167" customFormat="1" ht="31.5" customHeight="1">
      <c r="A117" s="182">
        <v>375</v>
      </c>
      <c r="B117" s="183" t="s">
        <v>829</v>
      </c>
      <c r="C117" s="184" t="s">
        <v>480</v>
      </c>
      <c r="D117" s="184" t="s">
        <v>242</v>
      </c>
      <c r="E117" s="184" t="s">
        <v>1369</v>
      </c>
      <c r="F117" s="185">
        <v>57</v>
      </c>
    </row>
    <row r="118" spans="1:6" s="167" customFormat="1" ht="31.5" customHeight="1">
      <c r="A118" s="182">
        <v>377</v>
      </c>
      <c r="B118" s="183" t="s">
        <v>83</v>
      </c>
      <c r="C118" s="184" t="s">
        <v>1107</v>
      </c>
      <c r="D118" s="184" t="s">
        <v>241</v>
      </c>
      <c r="E118" s="184" t="s">
        <v>1369</v>
      </c>
      <c r="F118" s="185">
        <v>88</v>
      </c>
    </row>
    <row r="119" spans="1:6" s="167" customFormat="1" ht="31.5" customHeight="1">
      <c r="A119" s="182">
        <v>380</v>
      </c>
      <c r="B119" s="183" t="s">
        <v>84</v>
      </c>
      <c r="C119" s="184" t="s">
        <v>722</v>
      </c>
      <c r="D119" s="184" t="s">
        <v>241</v>
      </c>
      <c r="E119" s="184" t="s">
        <v>1369</v>
      </c>
      <c r="F119" s="185">
        <v>136</v>
      </c>
    </row>
    <row r="120" spans="1:6" s="167" customFormat="1" ht="31.5" customHeight="1">
      <c r="A120" s="182">
        <v>384</v>
      </c>
      <c r="B120" s="183" t="s">
        <v>1138</v>
      </c>
      <c r="C120" s="184" t="s">
        <v>392</v>
      </c>
      <c r="D120" s="184" t="s">
        <v>241</v>
      </c>
      <c r="E120" s="184" t="s">
        <v>1369</v>
      </c>
      <c r="F120" s="185">
        <v>88</v>
      </c>
    </row>
    <row r="121" spans="1:6" s="167" customFormat="1" ht="31.5" customHeight="1">
      <c r="A121" s="182">
        <v>389</v>
      </c>
      <c r="B121" s="183" t="s">
        <v>1139</v>
      </c>
      <c r="C121" s="184" t="s">
        <v>1409</v>
      </c>
      <c r="D121" s="184" t="s">
        <v>242</v>
      </c>
      <c r="E121" s="184" t="s">
        <v>1369</v>
      </c>
      <c r="F121" s="185">
        <v>145</v>
      </c>
    </row>
    <row r="122" spans="1:6" s="167" customFormat="1" ht="31.5" customHeight="1">
      <c r="A122" s="182">
        <v>393</v>
      </c>
      <c r="B122" s="183" t="s">
        <v>1140</v>
      </c>
      <c r="C122" s="184" t="s">
        <v>728</v>
      </c>
      <c r="D122" s="184" t="s">
        <v>243</v>
      </c>
      <c r="E122" s="184" t="s">
        <v>1369</v>
      </c>
      <c r="F122" s="185">
        <v>7</v>
      </c>
    </row>
    <row r="123" spans="1:6" s="167" customFormat="1" ht="31.5" customHeight="1">
      <c r="A123" s="182">
        <v>396</v>
      </c>
      <c r="B123" s="183" t="s">
        <v>1141</v>
      </c>
      <c r="C123" s="184" t="s">
        <v>652</v>
      </c>
      <c r="D123" s="184" t="s">
        <v>242</v>
      </c>
      <c r="E123" s="184" t="s">
        <v>1369</v>
      </c>
      <c r="F123" s="185">
        <v>145</v>
      </c>
    </row>
    <row r="124" spans="1:6" s="167" customFormat="1" ht="38.25" customHeight="1">
      <c r="A124" s="182">
        <v>400</v>
      </c>
      <c r="B124" s="183" t="s">
        <v>1142</v>
      </c>
      <c r="C124" s="184" t="s">
        <v>1143</v>
      </c>
      <c r="D124" s="184" t="s">
        <v>241</v>
      </c>
      <c r="E124" s="184" t="s">
        <v>1369</v>
      </c>
      <c r="F124" s="185">
        <v>145</v>
      </c>
    </row>
    <row r="125" spans="1:6" s="167" customFormat="1" ht="31.5" customHeight="1">
      <c r="A125" s="182">
        <v>403</v>
      </c>
      <c r="B125" s="183" t="s">
        <v>1144</v>
      </c>
      <c r="C125" s="184" t="s">
        <v>1406</v>
      </c>
      <c r="D125" s="184" t="s">
        <v>242</v>
      </c>
      <c r="E125" s="184" t="s">
        <v>1369</v>
      </c>
      <c r="F125" s="185">
        <v>145</v>
      </c>
    </row>
    <row r="126" spans="1:6" s="167" customFormat="1" ht="31.5" customHeight="1">
      <c r="A126" s="182">
        <v>409</v>
      </c>
      <c r="B126" s="183" t="s">
        <v>1145</v>
      </c>
      <c r="C126" s="184" t="s">
        <v>1367</v>
      </c>
      <c r="D126" s="184" t="s">
        <v>242</v>
      </c>
      <c r="E126" s="184" t="s">
        <v>1369</v>
      </c>
      <c r="F126" s="185">
        <v>145</v>
      </c>
    </row>
    <row r="127" spans="1:6" s="167" customFormat="1" ht="31.5" customHeight="1">
      <c r="A127" s="182">
        <v>414</v>
      </c>
      <c r="B127" s="183" t="s">
        <v>1146</v>
      </c>
      <c r="C127" s="184" t="s">
        <v>186</v>
      </c>
      <c r="D127" s="184" t="s">
        <v>242</v>
      </c>
      <c r="E127" s="184" t="s">
        <v>1369</v>
      </c>
      <c r="F127" s="185">
        <v>145</v>
      </c>
    </row>
    <row r="128" spans="1:6" s="167" customFormat="1" ht="31.5" customHeight="1">
      <c r="A128" s="182">
        <v>417</v>
      </c>
      <c r="B128" s="183" t="s">
        <v>1147</v>
      </c>
      <c r="C128" s="184" t="s">
        <v>209</v>
      </c>
      <c r="D128" s="184" t="s">
        <v>244</v>
      </c>
      <c r="E128" s="184" t="s">
        <v>1369</v>
      </c>
      <c r="F128" s="185">
        <v>30</v>
      </c>
    </row>
    <row r="129" spans="1:6" s="167" customFormat="1" ht="31.5" customHeight="1">
      <c r="A129" s="182">
        <v>418</v>
      </c>
      <c r="B129" s="183" t="s">
        <v>1148</v>
      </c>
      <c r="C129" s="184" t="s">
        <v>457</v>
      </c>
      <c r="D129" s="184" t="s">
        <v>242</v>
      </c>
      <c r="E129" s="184" t="s">
        <v>1369</v>
      </c>
      <c r="F129" s="185">
        <v>115</v>
      </c>
    </row>
    <row r="130" spans="1:6" s="167" customFormat="1" ht="31.5" customHeight="1">
      <c r="A130" s="182">
        <v>423</v>
      </c>
      <c r="B130" s="183" t="s">
        <v>1149</v>
      </c>
      <c r="C130" s="184" t="s">
        <v>1130</v>
      </c>
      <c r="D130" s="184" t="s">
        <v>241</v>
      </c>
      <c r="E130" s="184" t="s">
        <v>1369</v>
      </c>
      <c r="F130" s="185">
        <v>115</v>
      </c>
    </row>
    <row r="131" spans="1:6" s="167" customFormat="1" ht="31.5" customHeight="1">
      <c r="A131" s="182">
        <v>425</v>
      </c>
      <c r="B131" s="183" t="s">
        <v>1150</v>
      </c>
      <c r="C131" s="184" t="s">
        <v>1365</v>
      </c>
      <c r="D131" s="184" t="s">
        <v>252</v>
      </c>
      <c r="E131" s="184" t="s">
        <v>1369</v>
      </c>
      <c r="F131" s="185">
        <v>30</v>
      </c>
    </row>
    <row r="132" spans="1:6" s="167" customFormat="1" ht="42" customHeight="1">
      <c r="A132" s="182">
        <v>428</v>
      </c>
      <c r="B132" s="183" t="s">
        <v>1151</v>
      </c>
      <c r="C132" s="184" t="s">
        <v>1152</v>
      </c>
      <c r="D132" s="184" t="s">
        <v>241</v>
      </c>
      <c r="E132" s="184" t="s">
        <v>1369</v>
      </c>
      <c r="F132" s="185">
        <v>145</v>
      </c>
    </row>
    <row r="133" spans="1:6" s="167" customFormat="1" ht="31.5" customHeight="1">
      <c r="A133" s="182">
        <v>433</v>
      </c>
      <c r="B133" s="183" t="s">
        <v>1153</v>
      </c>
      <c r="C133" s="184" t="s">
        <v>1306</v>
      </c>
      <c r="D133" s="184" t="s">
        <v>241</v>
      </c>
      <c r="E133" s="184" t="s">
        <v>1369</v>
      </c>
      <c r="F133" s="185">
        <v>56</v>
      </c>
    </row>
    <row r="134" spans="1:6" s="167" customFormat="1" ht="31.5" customHeight="1">
      <c r="A134" s="182">
        <v>434</v>
      </c>
      <c r="B134" s="183" t="s">
        <v>1154</v>
      </c>
      <c r="C134" s="184" t="s">
        <v>1207</v>
      </c>
      <c r="D134" s="184" t="s">
        <v>1002</v>
      </c>
      <c r="E134" s="184" t="s">
        <v>1369</v>
      </c>
      <c r="F134" s="185">
        <v>133</v>
      </c>
    </row>
    <row r="135" spans="1:6" s="167" customFormat="1" ht="39.75" customHeight="1">
      <c r="A135" s="182">
        <v>442</v>
      </c>
      <c r="B135" s="183" t="s">
        <v>1155</v>
      </c>
      <c r="C135" s="184" t="s">
        <v>118</v>
      </c>
      <c r="D135" s="184" t="s">
        <v>241</v>
      </c>
      <c r="E135" s="184" t="s">
        <v>482</v>
      </c>
      <c r="F135" s="185">
        <v>8</v>
      </c>
    </row>
    <row r="136" spans="1:6" s="167" customFormat="1" ht="31.5" customHeight="1">
      <c r="A136" s="182">
        <v>1225</v>
      </c>
      <c r="B136" s="183" t="s">
        <v>1156</v>
      </c>
      <c r="C136" s="184" t="s">
        <v>1157</v>
      </c>
      <c r="D136" s="184" t="s">
        <v>244</v>
      </c>
      <c r="E136" s="184">
        <v>0</v>
      </c>
      <c r="F136" s="185">
        <v>159</v>
      </c>
    </row>
    <row r="137" spans="1:6" s="167" customFormat="1" ht="31.5" customHeight="1">
      <c r="A137" s="182">
        <v>1234</v>
      </c>
      <c r="B137" s="183" t="s">
        <v>1158</v>
      </c>
      <c r="C137" s="184" t="s">
        <v>1159</v>
      </c>
      <c r="D137" s="184" t="s">
        <v>1160</v>
      </c>
      <c r="E137" s="184" t="s">
        <v>547</v>
      </c>
      <c r="F137" s="185">
        <v>159</v>
      </c>
    </row>
    <row r="138" spans="1:6" s="167" customFormat="1" ht="31.5" customHeight="1">
      <c r="A138" s="182"/>
      <c r="B138" s="183" t="e">
        <v>#N/A</v>
      </c>
      <c r="C138" s="184" t="e">
        <v>#N/A</v>
      </c>
      <c r="D138" s="184" t="e">
        <v>#N/A</v>
      </c>
      <c r="E138" s="184" t="e">
        <v>#N/A</v>
      </c>
      <c r="F138" s="185"/>
    </row>
    <row r="139" spans="1:6" s="167" customFormat="1" ht="31.5" customHeight="1">
      <c r="A139" s="182"/>
      <c r="B139" s="183" t="e">
        <v>#N/A</v>
      </c>
      <c r="C139" s="184" t="e">
        <v>#N/A</v>
      </c>
      <c r="D139" s="184" t="e">
        <v>#N/A</v>
      </c>
      <c r="E139" s="184" t="e">
        <v>#N/A</v>
      </c>
      <c r="F139" s="185"/>
    </row>
    <row r="140" spans="1:6" s="167" customFormat="1" ht="31.5" customHeight="1">
      <c r="A140" s="182"/>
      <c r="B140" s="183" t="e">
        <v>#N/A</v>
      </c>
      <c r="C140" s="184" t="e">
        <v>#N/A</v>
      </c>
      <c r="D140" s="184" t="e">
        <v>#N/A</v>
      </c>
      <c r="E140" s="184" t="e">
        <v>#N/A</v>
      </c>
      <c r="F140" s="185"/>
    </row>
    <row r="141" spans="1:6" s="167" customFormat="1" ht="31.5" customHeight="1">
      <c r="A141" s="182"/>
      <c r="B141" s="183" t="e">
        <v>#N/A</v>
      </c>
      <c r="C141" s="184" t="e">
        <v>#N/A</v>
      </c>
      <c r="D141" s="184" t="e">
        <v>#N/A</v>
      </c>
      <c r="E141" s="184" t="e">
        <v>#N/A</v>
      </c>
      <c r="F141" s="185"/>
    </row>
    <row r="142" spans="1:6" s="167" customFormat="1" ht="31.5" customHeight="1">
      <c r="A142" s="182"/>
      <c r="B142" s="183" t="e">
        <v>#N/A</v>
      </c>
      <c r="C142" s="184" t="e">
        <v>#N/A</v>
      </c>
      <c r="D142" s="184" t="e">
        <v>#N/A</v>
      </c>
      <c r="E142" s="184" t="e">
        <v>#N/A</v>
      </c>
      <c r="F142" s="185"/>
    </row>
    <row r="143" spans="1:6" s="167" customFormat="1" ht="31.5" customHeight="1">
      <c r="A143" s="182"/>
      <c r="B143" s="183" t="e">
        <v>#N/A</v>
      </c>
      <c r="C143" s="184" t="e">
        <v>#N/A</v>
      </c>
      <c r="D143" s="184" t="e">
        <v>#N/A</v>
      </c>
      <c r="E143" s="184" t="e">
        <v>#N/A</v>
      </c>
      <c r="F143" s="185"/>
    </row>
    <row r="144" spans="1:6" s="167" customFormat="1" ht="31.5" customHeight="1">
      <c r="A144" s="182"/>
      <c r="B144" s="183" t="e">
        <v>#N/A</v>
      </c>
      <c r="C144" s="184" t="e">
        <v>#N/A</v>
      </c>
      <c r="D144" s="184" t="e">
        <v>#N/A</v>
      </c>
      <c r="E144" s="184" t="e">
        <v>#N/A</v>
      </c>
      <c r="F144" s="185"/>
    </row>
    <row r="145" spans="1:6" s="167" customFormat="1" ht="31.5" customHeight="1">
      <c r="A145" s="182"/>
      <c r="B145" s="183" t="e">
        <v>#N/A</v>
      </c>
      <c r="C145" s="184" t="e">
        <v>#N/A</v>
      </c>
      <c r="D145" s="184" t="e">
        <v>#N/A</v>
      </c>
      <c r="E145" s="184" t="e">
        <v>#N/A</v>
      </c>
      <c r="F145" s="185"/>
    </row>
    <row r="146" spans="1:6" s="167" customFormat="1" ht="31.5" customHeight="1">
      <c r="A146" s="182"/>
      <c r="B146" s="183" t="e">
        <v>#N/A</v>
      </c>
      <c r="C146" s="184" t="e">
        <v>#N/A</v>
      </c>
      <c r="D146" s="184" t="e">
        <v>#N/A</v>
      </c>
      <c r="E146" s="184" t="e">
        <v>#N/A</v>
      </c>
      <c r="F146" s="185"/>
    </row>
    <row r="147" spans="1:6" s="167" customFormat="1" ht="31.5" customHeight="1">
      <c r="A147" s="182"/>
      <c r="B147" s="183" t="e">
        <v>#N/A</v>
      </c>
      <c r="C147" s="184" t="e">
        <v>#N/A</v>
      </c>
      <c r="D147" s="184" t="e">
        <v>#N/A</v>
      </c>
      <c r="E147" s="184" t="e">
        <v>#N/A</v>
      </c>
      <c r="F147" s="185"/>
    </row>
    <row r="148" spans="1:6" s="167" customFormat="1" ht="31.5" customHeight="1">
      <c r="A148" s="182"/>
      <c r="B148" s="183" t="e">
        <v>#N/A</v>
      </c>
      <c r="C148" s="184" t="e">
        <v>#N/A</v>
      </c>
      <c r="D148" s="184" t="e">
        <v>#N/A</v>
      </c>
      <c r="E148" s="184" t="e">
        <v>#N/A</v>
      </c>
      <c r="F148" s="185"/>
    </row>
    <row r="149" spans="1:6" s="167" customFormat="1" ht="31.5" customHeight="1">
      <c r="A149" s="182"/>
      <c r="B149" s="183" t="e">
        <v>#N/A</v>
      </c>
      <c r="C149" s="184" t="e">
        <v>#N/A</v>
      </c>
      <c r="D149" s="184" t="e">
        <v>#N/A</v>
      </c>
      <c r="E149" s="184" t="e">
        <v>#N/A</v>
      </c>
      <c r="F149" s="185"/>
    </row>
    <row r="150" spans="1:6" s="167" customFormat="1" ht="31.5" customHeight="1">
      <c r="A150" s="182"/>
      <c r="B150" s="183" t="e">
        <v>#N/A</v>
      </c>
      <c r="C150" s="184" t="e">
        <v>#N/A</v>
      </c>
      <c r="D150" s="184" t="e">
        <v>#N/A</v>
      </c>
      <c r="E150" s="184" t="e">
        <v>#N/A</v>
      </c>
      <c r="F150" s="185"/>
    </row>
    <row r="151" spans="1:6" s="167" customFormat="1" ht="31.5" customHeight="1">
      <c r="A151" s="182"/>
      <c r="B151" s="183" t="e">
        <v>#N/A</v>
      </c>
      <c r="C151" s="184" t="e">
        <v>#N/A</v>
      </c>
      <c r="D151" s="184" t="e">
        <v>#N/A</v>
      </c>
      <c r="E151" s="184" t="e">
        <v>#N/A</v>
      </c>
      <c r="F151" s="185"/>
    </row>
    <row r="152" spans="1:6" s="167" customFormat="1" ht="31.5" customHeight="1">
      <c r="A152" s="182"/>
      <c r="B152" s="183" t="e">
        <v>#N/A</v>
      </c>
      <c r="C152" s="184" t="e">
        <v>#N/A</v>
      </c>
      <c r="D152" s="184" t="e">
        <v>#N/A</v>
      </c>
      <c r="E152" s="184" t="e">
        <v>#N/A</v>
      </c>
      <c r="F152" s="185"/>
    </row>
    <row r="153" spans="1:6" s="167" customFormat="1" ht="31.5" customHeight="1">
      <c r="A153" s="182"/>
      <c r="B153" s="183" t="e">
        <v>#N/A</v>
      </c>
      <c r="C153" s="184" t="e">
        <v>#N/A</v>
      </c>
      <c r="D153" s="184" t="e">
        <v>#N/A</v>
      </c>
      <c r="E153" s="184" t="e">
        <v>#N/A</v>
      </c>
      <c r="F153" s="185"/>
    </row>
    <row r="154" spans="1:6" s="167" customFormat="1" ht="31.5" customHeight="1">
      <c r="A154" s="182"/>
      <c r="B154" s="183" t="e">
        <v>#N/A</v>
      </c>
      <c r="C154" s="184" t="e">
        <v>#N/A</v>
      </c>
      <c r="D154" s="184" t="e">
        <v>#N/A</v>
      </c>
      <c r="E154" s="184" t="e">
        <v>#N/A</v>
      </c>
      <c r="F154" s="185"/>
    </row>
    <row r="155" spans="1:6" s="167" customFormat="1" ht="31.5" customHeight="1">
      <c r="A155" s="182"/>
      <c r="B155" s="183" t="e">
        <v>#N/A</v>
      </c>
      <c r="C155" s="184" t="e">
        <v>#N/A</v>
      </c>
      <c r="D155" s="184" t="e">
        <v>#N/A</v>
      </c>
      <c r="E155" s="184" t="e">
        <v>#N/A</v>
      </c>
      <c r="F155" s="185"/>
    </row>
    <row r="156" spans="1:6" s="167" customFormat="1" ht="31.5" customHeight="1">
      <c r="A156" s="182"/>
      <c r="B156" s="183" t="e">
        <v>#N/A</v>
      </c>
      <c r="C156" s="184" t="e">
        <v>#N/A</v>
      </c>
      <c r="D156" s="184" t="e">
        <v>#N/A</v>
      </c>
      <c r="E156" s="184" t="e">
        <v>#N/A</v>
      </c>
      <c r="F156" s="185"/>
    </row>
    <row r="157" spans="1:6" s="167" customFormat="1" ht="31.5" customHeight="1">
      <c r="A157" s="182"/>
      <c r="B157" s="183" t="e">
        <v>#N/A</v>
      </c>
      <c r="C157" s="184" t="e">
        <v>#N/A</v>
      </c>
      <c r="D157" s="184" t="e">
        <v>#N/A</v>
      </c>
      <c r="E157" s="184" t="e">
        <v>#N/A</v>
      </c>
      <c r="F157" s="185"/>
    </row>
    <row r="158" spans="1:6" s="167" customFormat="1" ht="31.5" customHeight="1">
      <c r="A158" s="182"/>
      <c r="B158" s="183" t="e">
        <v>#N/A</v>
      </c>
      <c r="C158" s="184" t="e">
        <v>#N/A</v>
      </c>
      <c r="D158" s="184" t="e">
        <v>#N/A</v>
      </c>
      <c r="E158" s="184" t="e">
        <v>#N/A</v>
      </c>
      <c r="F158" s="185"/>
    </row>
    <row r="159" spans="1:6" s="167" customFormat="1" ht="31.5" customHeight="1">
      <c r="A159" s="182"/>
      <c r="B159" s="183" t="e">
        <v>#N/A</v>
      </c>
      <c r="C159" s="184" t="e">
        <v>#N/A</v>
      </c>
      <c r="D159" s="184" t="e">
        <v>#N/A</v>
      </c>
      <c r="E159" s="184" t="e">
        <v>#N/A</v>
      </c>
      <c r="F159" s="185"/>
    </row>
    <row r="160" spans="1:6" s="167" customFormat="1" ht="31.5" customHeight="1">
      <c r="A160" s="182"/>
      <c r="B160" s="183" t="e">
        <v>#N/A</v>
      </c>
      <c r="C160" s="184" t="e">
        <v>#N/A</v>
      </c>
      <c r="D160" s="184" t="e">
        <v>#N/A</v>
      </c>
      <c r="E160" s="184" t="e">
        <v>#N/A</v>
      </c>
      <c r="F160" s="185"/>
    </row>
    <row r="161" spans="1:6" s="167" customFormat="1" ht="31.5" customHeight="1">
      <c r="A161" s="182"/>
      <c r="B161" s="183" t="e">
        <v>#N/A</v>
      </c>
      <c r="C161" s="184" t="e">
        <v>#N/A</v>
      </c>
      <c r="D161" s="184" t="e">
        <v>#N/A</v>
      </c>
      <c r="E161" s="184" t="e">
        <v>#N/A</v>
      </c>
      <c r="F161" s="185"/>
    </row>
    <row r="162" spans="1:6" s="167" customFormat="1" ht="31.5" customHeight="1">
      <c r="A162" s="182"/>
      <c r="B162" s="183" t="e">
        <v>#N/A</v>
      </c>
      <c r="C162" s="184" t="e">
        <v>#N/A</v>
      </c>
      <c r="D162" s="184" t="e">
        <v>#N/A</v>
      </c>
      <c r="E162" s="184" t="e">
        <v>#N/A</v>
      </c>
      <c r="F162" s="185"/>
    </row>
    <row r="163" spans="1:6" s="167" customFormat="1" ht="31.5" customHeight="1">
      <c r="A163" s="182"/>
      <c r="B163" s="183" t="e">
        <v>#N/A</v>
      </c>
      <c r="C163" s="184" t="e">
        <v>#N/A</v>
      </c>
      <c r="D163" s="184" t="e">
        <v>#N/A</v>
      </c>
      <c r="E163" s="184" t="e">
        <v>#N/A</v>
      </c>
      <c r="F163" s="185"/>
    </row>
    <row r="164" spans="1:6" s="167" customFormat="1" ht="31.5" customHeight="1">
      <c r="A164" s="182"/>
      <c r="B164" s="183" t="e">
        <v>#N/A</v>
      </c>
      <c r="C164" s="184" t="e">
        <v>#N/A</v>
      </c>
      <c r="D164" s="184" t="e">
        <v>#N/A</v>
      </c>
      <c r="E164" s="184" t="e">
        <v>#N/A</v>
      </c>
      <c r="F164" s="185"/>
    </row>
    <row r="165" spans="1:6" s="167" customFormat="1" ht="31.5" customHeight="1">
      <c r="A165" s="182"/>
      <c r="B165" s="183" t="e">
        <v>#N/A</v>
      </c>
      <c r="C165" s="184" t="e">
        <v>#N/A</v>
      </c>
      <c r="D165" s="184" t="e">
        <v>#N/A</v>
      </c>
      <c r="E165" s="184" t="e">
        <v>#N/A</v>
      </c>
      <c r="F165" s="185"/>
    </row>
    <row r="166" spans="1:6" s="167" customFormat="1" ht="31.5" customHeight="1">
      <c r="A166" s="182"/>
      <c r="B166" s="183" t="e">
        <v>#N/A</v>
      </c>
      <c r="C166" s="184" t="e">
        <v>#N/A</v>
      </c>
      <c r="D166" s="184" t="e">
        <v>#N/A</v>
      </c>
      <c r="E166" s="184" t="e">
        <v>#N/A</v>
      </c>
      <c r="F166" s="185"/>
    </row>
    <row r="167" spans="1:6" s="167" customFormat="1" ht="31.5" customHeight="1">
      <c r="A167" s="182"/>
      <c r="B167" s="183" t="e">
        <v>#N/A</v>
      </c>
      <c r="C167" s="184" t="e">
        <v>#N/A</v>
      </c>
      <c r="D167" s="184" t="e">
        <v>#N/A</v>
      </c>
      <c r="E167" s="184" t="e">
        <v>#N/A</v>
      </c>
      <c r="F167" s="185"/>
    </row>
    <row r="168" spans="1:6" s="167" customFormat="1" ht="31.5" customHeight="1">
      <c r="A168" s="182"/>
      <c r="B168" s="183" t="e">
        <v>#N/A</v>
      </c>
      <c r="C168" s="184" t="e">
        <v>#N/A</v>
      </c>
      <c r="D168" s="184" t="e">
        <v>#N/A</v>
      </c>
      <c r="E168" s="184" t="e">
        <v>#N/A</v>
      </c>
      <c r="F168" s="185"/>
    </row>
    <row r="169" spans="1:6" s="167" customFormat="1" ht="31.5" customHeight="1">
      <c r="A169" s="182"/>
      <c r="B169" s="183" t="e">
        <v>#N/A</v>
      </c>
      <c r="C169" s="184" t="e">
        <v>#N/A</v>
      </c>
      <c r="D169" s="184" t="e">
        <v>#N/A</v>
      </c>
      <c r="E169" s="184" t="e">
        <v>#N/A</v>
      </c>
      <c r="F169" s="185"/>
    </row>
    <row r="170" spans="1:6" s="167" customFormat="1" ht="31.5" customHeight="1">
      <c r="A170" s="182"/>
      <c r="B170" s="183" t="e">
        <v>#N/A</v>
      </c>
      <c r="C170" s="184" t="e">
        <v>#N/A</v>
      </c>
      <c r="D170" s="184" t="e">
        <v>#N/A</v>
      </c>
      <c r="E170" s="184" t="e">
        <v>#N/A</v>
      </c>
      <c r="F170" s="185"/>
    </row>
    <row r="171" spans="1:6" s="167" customFormat="1" ht="31.5" customHeight="1">
      <c r="A171" s="182"/>
      <c r="B171" s="183" t="e">
        <v>#N/A</v>
      </c>
      <c r="C171" s="184" t="e">
        <v>#N/A</v>
      </c>
      <c r="D171" s="184" t="e">
        <v>#N/A</v>
      </c>
      <c r="E171" s="184" t="e">
        <v>#N/A</v>
      </c>
      <c r="F171" s="185"/>
    </row>
    <row r="172" spans="1:6" s="167" customFormat="1" ht="31.5" customHeight="1">
      <c r="A172" s="182"/>
      <c r="B172" s="183" t="e">
        <v>#N/A</v>
      </c>
      <c r="C172" s="184" t="e">
        <v>#N/A</v>
      </c>
      <c r="D172" s="184" t="e">
        <v>#N/A</v>
      </c>
      <c r="E172" s="184" t="e">
        <v>#N/A</v>
      </c>
      <c r="F172" s="185"/>
    </row>
    <row r="173" spans="1:6" s="167" customFormat="1" ht="31.5" customHeight="1">
      <c r="A173" s="182"/>
      <c r="B173" s="183" t="e">
        <v>#N/A</v>
      </c>
      <c r="C173" s="184" t="e">
        <v>#N/A</v>
      </c>
      <c r="D173" s="184" t="e">
        <v>#N/A</v>
      </c>
      <c r="E173" s="184" t="e">
        <v>#N/A</v>
      </c>
      <c r="F173" s="185"/>
    </row>
    <row r="174" spans="1:6" s="167" customFormat="1" ht="31.5" customHeight="1">
      <c r="A174" s="182"/>
      <c r="B174" s="183" t="e">
        <v>#N/A</v>
      </c>
      <c r="C174" s="184" t="e">
        <v>#N/A</v>
      </c>
      <c r="D174" s="184" t="e">
        <v>#N/A</v>
      </c>
      <c r="E174" s="184" t="e">
        <v>#N/A</v>
      </c>
      <c r="F174" s="185"/>
    </row>
    <row r="175" spans="1:6" s="167" customFormat="1" ht="31.5" customHeight="1">
      <c r="A175" s="182"/>
      <c r="B175" s="183" t="e">
        <v>#N/A</v>
      </c>
      <c r="C175" s="184" t="e">
        <v>#N/A</v>
      </c>
      <c r="D175" s="184" t="e">
        <v>#N/A</v>
      </c>
      <c r="E175" s="184" t="e">
        <v>#N/A</v>
      </c>
      <c r="F175" s="185"/>
    </row>
    <row r="176" spans="1:6" s="167" customFormat="1" ht="31.5" customHeight="1">
      <c r="A176" s="182"/>
      <c r="B176" s="183" t="e">
        <v>#N/A</v>
      </c>
      <c r="C176" s="184" t="e">
        <v>#N/A</v>
      </c>
      <c r="D176" s="184" t="e">
        <v>#N/A</v>
      </c>
      <c r="E176" s="184" t="e">
        <v>#N/A</v>
      </c>
      <c r="F176" s="185"/>
    </row>
    <row r="177" spans="1:6" s="167" customFormat="1" ht="31.5" customHeight="1">
      <c r="A177" s="182"/>
      <c r="B177" s="183" t="e">
        <v>#N/A</v>
      </c>
      <c r="C177" s="184" t="e">
        <v>#N/A</v>
      </c>
      <c r="D177" s="184" t="e">
        <v>#N/A</v>
      </c>
      <c r="E177" s="184" t="e">
        <v>#N/A</v>
      </c>
      <c r="F177" s="185"/>
    </row>
    <row r="178" spans="1:6" s="167" customFormat="1" ht="31.5" customHeight="1">
      <c r="A178" s="182"/>
      <c r="B178" s="183" t="e">
        <v>#N/A</v>
      </c>
      <c r="C178" s="184" t="e">
        <v>#N/A</v>
      </c>
      <c r="D178" s="184" t="e">
        <v>#N/A</v>
      </c>
      <c r="E178" s="184" t="e">
        <v>#N/A</v>
      </c>
      <c r="F178" s="185"/>
    </row>
    <row r="179" spans="1:6" s="167" customFormat="1" ht="31.5" customHeight="1">
      <c r="A179" s="182"/>
      <c r="B179" s="183" t="e">
        <v>#N/A</v>
      </c>
      <c r="C179" s="184" t="e">
        <v>#N/A</v>
      </c>
      <c r="D179" s="184" t="e">
        <v>#N/A</v>
      </c>
      <c r="E179" s="184" t="e">
        <v>#N/A</v>
      </c>
      <c r="F179" s="185"/>
    </row>
    <row r="180" spans="1:6" s="167" customFormat="1" ht="31.5" customHeight="1">
      <c r="A180" s="182"/>
      <c r="B180" s="183" t="e">
        <v>#N/A</v>
      </c>
      <c r="C180" s="184" t="e">
        <v>#N/A</v>
      </c>
      <c r="D180" s="184" t="e">
        <v>#N/A</v>
      </c>
      <c r="E180" s="184" t="e">
        <v>#N/A</v>
      </c>
      <c r="F180" s="185"/>
    </row>
    <row r="181" spans="1:6" s="167" customFormat="1" ht="31.5" customHeight="1">
      <c r="A181" s="182"/>
      <c r="B181" s="183" t="e">
        <v>#N/A</v>
      </c>
      <c r="C181" s="184" t="e">
        <v>#N/A</v>
      </c>
      <c r="D181" s="184" t="e">
        <v>#N/A</v>
      </c>
      <c r="E181" s="184" t="e">
        <v>#N/A</v>
      </c>
      <c r="F181" s="185"/>
    </row>
    <row r="182" spans="1:6" s="167" customFormat="1" ht="31.5" customHeight="1">
      <c r="A182" s="182"/>
      <c r="B182" s="183" t="e">
        <v>#N/A</v>
      </c>
      <c r="C182" s="184" t="e">
        <v>#N/A</v>
      </c>
      <c r="D182" s="184" t="e">
        <v>#N/A</v>
      </c>
      <c r="E182" s="184" t="e">
        <v>#N/A</v>
      </c>
      <c r="F182" s="185"/>
    </row>
    <row r="183" spans="1:6" s="167" customFormat="1" ht="31.5" customHeight="1">
      <c r="A183" s="182"/>
      <c r="B183" s="183" t="e">
        <v>#N/A</v>
      </c>
      <c r="C183" s="184" t="e">
        <v>#N/A</v>
      </c>
      <c r="D183" s="184" t="e">
        <v>#N/A</v>
      </c>
      <c r="E183" s="184" t="e">
        <v>#N/A</v>
      </c>
      <c r="F183" s="185"/>
    </row>
    <row r="184" spans="1:6" s="167" customFormat="1" ht="31.5" customHeight="1">
      <c r="A184" s="182"/>
      <c r="B184" s="183" t="e">
        <v>#N/A</v>
      </c>
      <c r="C184" s="184" t="e">
        <v>#N/A</v>
      </c>
      <c r="D184" s="184" t="e">
        <v>#N/A</v>
      </c>
      <c r="E184" s="184" t="e">
        <v>#N/A</v>
      </c>
      <c r="F184" s="185"/>
    </row>
    <row r="185" spans="1:6" s="167" customFormat="1" ht="31.5" customHeight="1">
      <c r="A185" s="182"/>
      <c r="B185" s="183" t="e">
        <v>#N/A</v>
      </c>
      <c r="C185" s="184" t="e">
        <v>#N/A</v>
      </c>
      <c r="D185" s="184" t="e">
        <v>#N/A</v>
      </c>
      <c r="E185" s="184" t="e">
        <v>#N/A</v>
      </c>
      <c r="F185" s="185"/>
    </row>
    <row r="186" spans="1:6" s="167" customFormat="1" ht="31.5" customHeight="1">
      <c r="A186" s="182"/>
      <c r="B186" s="183" t="e">
        <v>#N/A</v>
      </c>
      <c r="C186" s="184" t="e">
        <v>#N/A</v>
      </c>
      <c r="D186" s="184" t="e">
        <v>#N/A</v>
      </c>
      <c r="E186" s="184" t="e">
        <v>#N/A</v>
      </c>
      <c r="F186" s="185"/>
    </row>
    <row r="187" spans="1:6" s="167" customFormat="1" ht="31.5" customHeight="1">
      <c r="A187" s="182"/>
      <c r="B187" s="183" t="e">
        <v>#N/A</v>
      </c>
      <c r="C187" s="184" t="e">
        <v>#N/A</v>
      </c>
      <c r="D187" s="184" t="e">
        <v>#N/A</v>
      </c>
      <c r="E187" s="184" t="e">
        <v>#N/A</v>
      </c>
      <c r="F187" s="185"/>
    </row>
    <row r="188" spans="1:6" s="167" customFormat="1" ht="31.5" customHeight="1">
      <c r="A188" s="182"/>
      <c r="B188" s="183" t="e">
        <v>#N/A</v>
      </c>
      <c r="C188" s="184" t="e">
        <v>#N/A</v>
      </c>
      <c r="D188" s="184" t="e">
        <v>#N/A</v>
      </c>
      <c r="E188" s="184" t="e">
        <v>#N/A</v>
      </c>
      <c r="F188" s="185"/>
    </row>
    <row r="189" spans="1:6" s="167" customFormat="1" ht="31.5" customHeight="1">
      <c r="A189" s="182"/>
      <c r="B189" s="183" t="e">
        <v>#N/A</v>
      </c>
      <c r="C189" s="184" t="e">
        <v>#N/A</v>
      </c>
      <c r="D189" s="184" t="e">
        <v>#N/A</v>
      </c>
      <c r="E189" s="184" t="e">
        <v>#N/A</v>
      </c>
      <c r="F189" s="185"/>
    </row>
    <row r="190" spans="1:6" s="167" customFormat="1" ht="31.5" customHeight="1">
      <c r="A190" s="182"/>
      <c r="B190" s="183" t="e">
        <v>#N/A</v>
      </c>
      <c r="C190" s="184" t="e">
        <v>#N/A</v>
      </c>
      <c r="D190" s="184" t="e">
        <v>#N/A</v>
      </c>
      <c r="E190" s="184" t="e">
        <v>#N/A</v>
      </c>
      <c r="F190" s="185"/>
    </row>
    <row r="191" spans="1:6" s="167" customFormat="1" ht="31.5" customHeight="1">
      <c r="A191" s="182"/>
      <c r="B191" s="183" t="e">
        <v>#N/A</v>
      </c>
      <c r="C191" s="184" t="e">
        <v>#N/A</v>
      </c>
      <c r="D191" s="184" t="e">
        <v>#N/A</v>
      </c>
      <c r="E191" s="184" t="e">
        <v>#N/A</v>
      </c>
      <c r="F191" s="185"/>
    </row>
    <row r="192" spans="1:6" s="167" customFormat="1" ht="31.5" customHeight="1">
      <c r="A192" s="182"/>
      <c r="B192" s="183" t="e">
        <v>#N/A</v>
      </c>
      <c r="C192" s="184" t="e">
        <v>#N/A</v>
      </c>
      <c r="D192" s="184" t="e">
        <v>#N/A</v>
      </c>
      <c r="E192" s="184" t="e">
        <v>#N/A</v>
      </c>
      <c r="F192" s="185"/>
    </row>
    <row r="193" spans="1:6" s="167" customFormat="1" ht="31.5" customHeight="1">
      <c r="A193" s="182"/>
      <c r="B193" s="183" t="e">
        <v>#N/A</v>
      </c>
      <c r="C193" s="184" t="e">
        <v>#N/A</v>
      </c>
      <c r="D193" s="184" t="e">
        <v>#N/A</v>
      </c>
      <c r="E193" s="184" t="e">
        <v>#N/A</v>
      </c>
      <c r="F193" s="185"/>
    </row>
    <row r="194" spans="1:6" s="167" customFormat="1" ht="31.5" customHeight="1">
      <c r="A194" s="182"/>
      <c r="B194" s="183" t="e">
        <v>#N/A</v>
      </c>
      <c r="C194" s="184" t="e">
        <v>#N/A</v>
      </c>
      <c r="D194" s="184" t="e">
        <v>#N/A</v>
      </c>
      <c r="E194" s="184" t="e">
        <v>#N/A</v>
      </c>
      <c r="F194" s="185"/>
    </row>
    <row r="195" spans="1:6" s="167" customFormat="1" ht="31.5" customHeight="1">
      <c r="A195" s="182"/>
      <c r="B195" s="183" t="e">
        <v>#N/A</v>
      </c>
      <c r="C195" s="184" t="e">
        <v>#N/A</v>
      </c>
      <c r="D195" s="184" t="e">
        <v>#N/A</v>
      </c>
      <c r="E195" s="184" t="e">
        <v>#N/A</v>
      </c>
      <c r="F195" s="185"/>
    </row>
    <row r="196" spans="1:6" s="167" customFormat="1" ht="31.5" customHeight="1">
      <c r="A196" s="182"/>
      <c r="B196" s="183" t="e">
        <v>#N/A</v>
      </c>
      <c r="C196" s="184" t="e">
        <v>#N/A</v>
      </c>
      <c r="D196" s="184" t="e">
        <v>#N/A</v>
      </c>
      <c r="E196" s="184" t="e">
        <v>#N/A</v>
      </c>
      <c r="F196" s="185"/>
    </row>
    <row r="197" spans="1:6" s="167" customFormat="1" ht="31.5" customHeight="1">
      <c r="A197" s="182"/>
      <c r="B197" s="183" t="e">
        <v>#N/A</v>
      </c>
      <c r="C197" s="184" t="e">
        <v>#N/A</v>
      </c>
      <c r="D197" s="184" t="e">
        <v>#N/A</v>
      </c>
      <c r="E197" s="184" t="e">
        <v>#N/A</v>
      </c>
      <c r="F197" s="185"/>
    </row>
    <row r="198" spans="1:6" s="167" customFormat="1" ht="31.5" customHeight="1">
      <c r="A198" s="182"/>
      <c r="B198" s="183" t="e">
        <v>#N/A</v>
      </c>
      <c r="C198" s="184" t="e">
        <v>#N/A</v>
      </c>
      <c r="D198" s="184" t="e">
        <v>#N/A</v>
      </c>
      <c r="E198" s="184" t="e">
        <v>#N/A</v>
      </c>
      <c r="F198" s="185"/>
    </row>
    <row r="199" spans="1:6" s="167" customFormat="1" ht="31.5" customHeight="1">
      <c r="A199" s="182"/>
      <c r="B199" s="183" t="e">
        <v>#N/A</v>
      </c>
      <c r="C199" s="184" t="e">
        <v>#N/A</v>
      </c>
      <c r="D199" s="184" t="e">
        <v>#N/A</v>
      </c>
      <c r="E199" s="184" t="e">
        <v>#N/A</v>
      </c>
      <c r="F199" s="185"/>
    </row>
    <row r="200" spans="1:6" s="167" customFormat="1" ht="31.5" customHeight="1">
      <c r="A200" s="182"/>
      <c r="B200" s="183" t="e">
        <v>#N/A</v>
      </c>
      <c r="C200" s="184" t="e">
        <v>#N/A</v>
      </c>
      <c r="D200" s="184" t="e">
        <v>#N/A</v>
      </c>
      <c r="E200" s="184" t="e">
        <v>#N/A</v>
      </c>
      <c r="F200" s="185"/>
    </row>
    <row r="201" spans="1:6" s="167" customFormat="1" ht="31.5" customHeight="1">
      <c r="A201" s="182"/>
      <c r="B201" s="183" t="e">
        <v>#N/A</v>
      </c>
      <c r="C201" s="184" t="e">
        <v>#N/A</v>
      </c>
      <c r="D201" s="184" t="e">
        <v>#N/A</v>
      </c>
      <c r="E201" s="184" t="e">
        <v>#N/A</v>
      </c>
      <c r="F201" s="185"/>
    </row>
    <row r="202" spans="1:6" s="167" customFormat="1" ht="31.5" customHeight="1">
      <c r="A202" s="182"/>
      <c r="B202" s="183" t="e">
        <v>#N/A</v>
      </c>
      <c r="C202" s="184" t="e">
        <v>#N/A</v>
      </c>
      <c r="D202" s="184" t="e">
        <v>#N/A</v>
      </c>
      <c r="E202" s="184" t="e">
        <v>#N/A</v>
      </c>
      <c r="F202" s="185"/>
    </row>
    <row r="203" spans="1:6" s="167" customFormat="1" ht="31.5" customHeight="1">
      <c r="A203" s="182"/>
      <c r="B203" s="183" t="e">
        <v>#N/A</v>
      </c>
      <c r="C203" s="184" t="e">
        <v>#N/A</v>
      </c>
      <c r="D203" s="184" t="e">
        <v>#N/A</v>
      </c>
      <c r="E203" s="184" t="e">
        <v>#N/A</v>
      </c>
      <c r="F203" s="185"/>
    </row>
    <row r="204" spans="1:6" s="167" customFormat="1" ht="31.5" customHeight="1">
      <c r="A204" s="182"/>
      <c r="B204" s="183" t="e">
        <v>#N/A</v>
      </c>
      <c r="C204" s="184" t="e">
        <v>#N/A</v>
      </c>
      <c r="D204" s="184" t="e">
        <v>#N/A</v>
      </c>
      <c r="E204" s="184" t="e">
        <v>#N/A</v>
      </c>
      <c r="F204" s="185"/>
    </row>
    <row r="205" spans="1:6" s="167" customFormat="1" ht="31.5" customHeight="1">
      <c r="A205" s="182"/>
      <c r="B205" s="183" t="e">
        <v>#N/A</v>
      </c>
      <c r="C205" s="184" t="e">
        <v>#N/A</v>
      </c>
      <c r="D205" s="184" t="e">
        <v>#N/A</v>
      </c>
      <c r="E205" s="184" t="e">
        <v>#N/A</v>
      </c>
      <c r="F205" s="185"/>
    </row>
    <row r="206" spans="1:6" s="167" customFormat="1" ht="31.5" customHeight="1">
      <c r="A206" s="182"/>
      <c r="B206" s="183" t="e">
        <v>#N/A</v>
      </c>
      <c r="C206" s="184" t="e">
        <v>#N/A</v>
      </c>
      <c r="D206" s="184" t="e">
        <v>#N/A</v>
      </c>
      <c r="E206" s="184" t="e">
        <v>#N/A</v>
      </c>
      <c r="F206" s="185"/>
    </row>
    <row r="207" spans="1:6" s="167" customFormat="1" ht="31.5" customHeight="1">
      <c r="A207" s="182"/>
      <c r="B207" s="183" t="e">
        <v>#N/A</v>
      </c>
      <c r="C207" s="184" t="e">
        <v>#N/A</v>
      </c>
      <c r="D207" s="184" t="e">
        <v>#N/A</v>
      </c>
      <c r="E207" s="184" t="e">
        <v>#N/A</v>
      </c>
      <c r="F207" s="185"/>
    </row>
    <row r="208" spans="1:6" s="167" customFormat="1" ht="31.5" customHeight="1">
      <c r="A208" s="182"/>
      <c r="B208" s="183" t="e">
        <v>#N/A</v>
      </c>
      <c r="C208" s="184" t="e">
        <v>#N/A</v>
      </c>
      <c r="D208" s="184" t="e">
        <v>#N/A</v>
      </c>
      <c r="E208" s="184" t="e">
        <v>#N/A</v>
      </c>
      <c r="F208" s="185"/>
    </row>
    <row r="209" spans="1:6" s="167" customFormat="1" ht="31.5" customHeight="1">
      <c r="A209" s="182"/>
      <c r="B209" s="183" t="e">
        <v>#N/A</v>
      </c>
      <c r="C209" s="184" t="e">
        <v>#N/A</v>
      </c>
      <c r="D209" s="184" t="e">
        <v>#N/A</v>
      </c>
      <c r="E209" s="184" t="e">
        <v>#N/A</v>
      </c>
      <c r="F209" s="185"/>
    </row>
    <row r="210" spans="1:6" s="167" customFormat="1" ht="31.5" customHeight="1">
      <c r="A210" s="182"/>
      <c r="B210" s="183" t="e">
        <v>#N/A</v>
      </c>
      <c r="C210" s="184" t="e">
        <v>#N/A</v>
      </c>
      <c r="D210" s="184" t="e">
        <v>#N/A</v>
      </c>
      <c r="E210" s="184" t="e">
        <v>#N/A</v>
      </c>
      <c r="F210" s="185"/>
    </row>
    <row r="211" spans="1:6" s="167" customFormat="1" ht="31.5" customHeight="1">
      <c r="A211" s="182"/>
      <c r="B211" s="183" t="e">
        <v>#N/A</v>
      </c>
      <c r="C211" s="184" t="e">
        <v>#N/A</v>
      </c>
      <c r="D211" s="184" t="e">
        <v>#N/A</v>
      </c>
      <c r="E211" s="184" t="e">
        <v>#N/A</v>
      </c>
      <c r="F211" s="185"/>
    </row>
    <row r="212" spans="1:6" s="167" customFormat="1" ht="31.5" customHeight="1">
      <c r="A212" s="182"/>
      <c r="B212" s="183" t="e">
        <v>#N/A</v>
      </c>
      <c r="C212" s="184" t="e">
        <v>#N/A</v>
      </c>
      <c r="D212" s="184" t="e">
        <v>#N/A</v>
      </c>
      <c r="E212" s="184" t="e">
        <v>#N/A</v>
      </c>
      <c r="F212" s="185"/>
    </row>
    <row r="213" spans="1:6" s="167" customFormat="1" ht="31.5" customHeight="1">
      <c r="A213" s="182"/>
      <c r="B213" s="183" t="e">
        <v>#N/A</v>
      </c>
      <c r="C213" s="184" t="e">
        <v>#N/A</v>
      </c>
      <c r="D213" s="184" t="e">
        <v>#N/A</v>
      </c>
      <c r="E213" s="184" t="e">
        <v>#N/A</v>
      </c>
      <c r="F213" s="185"/>
    </row>
    <row r="214" spans="1:6" s="167" customFormat="1" ht="31.5" customHeight="1">
      <c r="A214" s="182"/>
      <c r="B214" s="183" t="e">
        <v>#N/A</v>
      </c>
      <c r="C214" s="184" t="e">
        <v>#N/A</v>
      </c>
      <c r="D214" s="184" t="e">
        <v>#N/A</v>
      </c>
      <c r="E214" s="184" t="e">
        <v>#N/A</v>
      </c>
      <c r="F214" s="185"/>
    </row>
    <row r="215" spans="1:6" s="167" customFormat="1" ht="31.5" customHeight="1">
      <c r="A215" s="182"/>
      <c r="B215" s="183" t="e">
        <v>#N/A</v>
      </c>
      <c r="C215" s="184" t="e">
        <v>#N/A</v>
      </c>
      <c r="D215" s="184" t="e">
        <v>#N/A</v>
      </c>
      <c r="E215" s="184" t="e">
        <v>#N/A</v>
      </c>
      <c r="F215" s="185"/>
    </row>
    <row r="216" spans="1:6" s="167" customFormat="1" ht="31.5" customHeight="1">
      <c r="A216" s="182"/>
      <c r="B216" s="183" t="e">
        <v>#N/A</v>
      </c>
      <c r="C216" s="184" t="e">
        <v>#N/A</v>
      </c>
      <c r="D216" s="184" t="e">
        <v>#N/A</v>
      </c>
      <c r="E216" s="184" t="e">
        <v>#N/A</v>
      </c>
      <c r="F216" s="185"/>
    </row>
    <row r="217" spans="1:6" s="167" customFormat="1" ht="31.5" customHeight="1">
      <c r="A217" s="182"/>
      <c r="B217" s="183" t="e">
        <v>#N/A</v>
      </c>
      <c r="C217" s="184" t="e">
        <v>#N/A</v>
      </c>
      <c r="D217" s="184" t="e">
        <v>#N/A</v>
      </c>
      <c r="E217" s="184" t="e">
        <v>#N/A</v>
      </c>
      <c r="F217" s="185"/>
    </row>
    <row r="218" spans="1:6" s="167" customFormat="1" ht="31.5" customHeight="1">
      <c r="A218" s="182"/>
      <c r="B218" s="183" t="e">
        <v>#N/A</v>
      </c>
      <c r="C218" s="184" t="e">
        <v>#N/A</v>
      </c>
      <c r="D218" s="184" t="e">
        <v>#N/A</v>
      </c>
      <c r="E218" s="184" t="e">
        <v>#N/A</v>
      </c>
      <c r="F218" s="185"/>
    </row>
    <row r="219" spans="1:6" s="167" customFormat="1" ht="31.5" customHeight="1">
      <c r="A219" s="182"/>
      <c r="B219" s="183" t="e">
        <v>#N/A</v>
      </c>
      <c r="C219" s="184" t="e">
        <v>#N/A</v>
      </c>
      <c r="D219" s="184" t="e">
        <v>#N/A</v>
      </c>
      <c r="E219" s="184" t="e">
        <v>#N/A</v>
      </c>
      <c r="F219" s="185"/>
    </row>
    <row r="220" spans="1:6" s="167" customFormat="1" ht="31.5" customHeight="1">
      <c r="A220" s="182"/>
      <c r="B220" s="183" t="e">
        <v>#N/A</v>
      </c>
      <c r="C220" s="184" t="e">
        <v>#N/A</v>
      </c>
      <c r="D220" s="184" t="e">
        <v>#N/A</v>
      </c>
      <c r="E220" s="184" t="e">
        <v>#N/A</v>
      </c>
      <c r="F220" s="185"/>
    </row>
    <row r="221" spans="1:6" s="167" customFormat="1" ht="31.5" customHeight="1">
      <c r="A221" s="182"/>
      <c r="B221" s="183" t="e">
        <v>#N/A</v>
      </c>
      <c r="C221" s="184" t="e">
        <v>#N/A</v>
      </c>
      <c r="D221" s="184" t="e">
        <v>#N/A</v>
      </c>
      <c r="E221" s="184" t="e">
        <v>#N/A</v>
      </c>
      <c r="F221" s="185"/>
    </row>
    <row r="222" spans="1:6" s="167" customFormat="1" ht="31.5" customHeight="1">
      <c r="A222" s="182"/>
      <c r="B222" s="183" t="e">
        <v>#N/A</v>
      </c>
      <c r="C222" s="184" t="e">
        <v>#N/A</v>
      </c>
      <c r="D222" s="184" t="e">
        <v>#N/A</v>
      </c>
      <c r="E222" s="184" t="e">
        <v>#N/A</v>
      </c>
      <c r="F222" s="185"/>
    </row>
    <row r="223" spans="1:6" s="167" customFormat="1" ht="31.5" customHeight="1">
      <c r="A223" s="182"/>
      <c r="B223" s="183" t="e">
        <v>#N/A</v>
      </c>
      <c r="C223" s="184" t="e">
        <v>#N/A</v>
      </c>
      <c r="D223" s="184" t="e">
        <v>#N/A</v>
      </c>
      <c r="E223" s="184" t="e">
        <v>#N/A</v>
      </c>
      <c r="F223" s="185"/>
    </row>
    <row r="224" spans="1:6" s="167" customFormat="1" ht="31.5" customHeight="1">
      <c r="A224" s="182"/>
      <c r="B224" s="183" t="e">
        <v>#N/A</v>
      </c>
      <c r="C224" s="184" t="e">
        <v>#N/A</v>
      </c>
      <c r="D224" s="184" t="e">
        <v>#N/A</v>
      </c>
      <c r="E224" s="184" t="e">
        <v>#N/A</v>
      </c>
      <c r="F224" s="185"/>
    </row>
    <row r="225" spans="1:6" s="167" customFormat="1" ht="31.5" customHeight="1">
      <c r="A225" s="182"/>
      <c r="B225" s="183" t="e">
        <v>#N/A</v>
      </c>
      <c r="C225" s="184" t="e">
        <v>#N/A</v>
      </c>
      <c r="D225" s="184" t="e">
        <v>#N/A</v>
      </c>
      <c r="E225" s="184" t="e">
        <v>#N/A</v>
      </c>
      <c r="F225" s="185"/>
    </row>
    <row r="226" spans="1:6" s="167" customFormat="1" ht="31.5" customHeight="1">
      <c r="A226" s="182"/>
      <c r="B226" s="183" t="e">
        <v>#N/A</v>
      </c>
      <c r="C226" s="184" t="e">
        <v>#N/A</v>
      </c>
      <c r="D226" s="184" t="e">
        <v>#N/A</v>
      </c>
      <c r="E226" s="184" t="e">
        <v>#N/A</v>
      </c>
      <c r="F226" s="185"/>
    </row>
    <row r="227" spans="1:6" s="167" customFormat="1" ht="31.5" customHeight="1">
      <c r="A227" s="182"/>
      <c r="B227" s="183" t="e">
        <v>#N/A</v>
      </c>
      <c r="C227" s="184" t="e">
        <v>#N/A</v>
      </c>
      <c r="D227" s="184" t="e">
        <v>#N/A</v>
      </c>
      <c r="E227" s="184" t="e">
        <v>#N/A</v>
      </c>
      <c r="F227" s="185"/>
    </row>
    <row r="228" spans="1:6" s="167" customFormat="1" ht="31.5" customHeight="1">
      <c r="A228" s="182"/>
      <c r="B228" s="183" t="e">
        <v>#N/A</v>
      </c>
      <c r="C228" s="184" t="e">
        <v>#N/A</v>
      </c>
      <c r="D228" s="184" t="e">
        <v>#N/A</v>
      </c>
      <c r="E228" s="184" t="e">
        <v>#N/A</v>
      </c>
      <c r="F228" s="185"/>
    </row>
    <row r="229" spans="1:6" s="167" customFormat="1" ht="31.5" customHeight="1">
      <c r="A229" s="182"/>
      <c r="B229" s="183" t="e">
        <v>#N/A</v>
      </c>
      <c r="C229" s="184" t="e">
        <v>#N/A</v>
      </c>
      <c r="D229" s="184" t="e">
        <v>#N/A</v>
      </c>
      <c r="E229" s="184" t="e">
        <v>#N/A</v>
      </c>
      <c r="F229" s="185"/>
    </row>
    <row r="230" spans="1:6" s="167" customFormat="1" ht="31.5" customHeight="1">
      <c r="A230" s="182"/>
      <c r="B230" s="183" t="e">
        <v>#N/A</v>
      </c>
      <c r="C230" s="184" t="e">
        <v>#N/A</v>
      </c>
      <c r="D230" s="184" t="e">
        <v>#N/A</v>
      </c>
      <c r="E230" s="184" t="e">
        <v>#N/A</v>
      </c>
      <c r="F230" s="185"/>
    </row>
    <row r="231" spans="1:6" s="167" customFormat="1" ht="31.5" customHeight="1">
      <c r="A231" s="182"/>
      <c r="B231" s="183" t="e">
        <v>#N/A</v>
      </c>
      <c r="C231" s="184" t="e">
        <v>#N/A</v>
      </c>
      <c r="D231" s="184" t="e">
        <v>#N/A</v>
      </c>
      <c r="E231" s="184" t="e">
        <v>#N/A</v>
      </c>
      <c r="F231" s="185"/>
    </row>
    <row r="232" spans="1:6" s="167" customFormat="1" ht="31.5" customHeight="1">
      <c r="A232" s="182"/>
      <c r="B232" s="183" t="e">
        <v>#N/A</v>
      </c>
      <c r="C232" s="184" t="e">
        <v>#N/A</v>
      </c>
      <c r="D232" s="184" t="e">
        <v>#N/A</v>
      </c>
      <c r="E232" s="184" t="e">
        <v>#N/A</v>
      </c>
      <c r="F232" s="185"/>
    </row>
    <row r="233" spans="1:6" s="167" customFormat="1" ht="31.5" customHeight="1">
      <c r="A233" s="182"/>
      <c r="B233" s="183" t="e">
        <v>#N/A</v>
      </c>
      <c r="C233" s="184" t="e">
        <v>#N/A</v>
      </c>
      <c r="D233" s="184" t="e">
        <v>#N/A</v>
      </c>
      <c r="E233" s="184" t="e">
        <v>#N/A</v>
      </c>
      <c r="F233" s="185"/>
    </row>
    <row r="234" spans="1:6" s="167" customFormat="1" ht="31.5" customHeight="1">
      <c r="A234" s="182"/>
      <c r="B234" s="183" t="e">
        <v>#N/A</v>
      </c>
      <c r="C234" s="184" t="e">
        <v>#N/A</v>
      </c>
      <c r="D234" s="184" t="e">
        <v>#N/A</v>
      </c>
      <c r="E234" s="184" t="e">
        <v>#N/A</v>
      </c>
      <c r="F234" s="185"/>
    </row>
    <row r="235" spans="1:6" s="167" customFormat="1" ht="31.5" customHeight="1">
      <c r="A235" s="182"/>
      <c r="B235" s="183" t="e">
        <v>#N/A</v>
      </c>
      <c r="C235" s="184" t="e">
        <v>#N/A</v>
      </c>
      <c r="D235" s="184" t="e">
        <v>#N/A</v>
      </c>
      <c r="E235" s="184" t="e">
        <v>#N/A</v>
      </c>
      <c r="F235" s="185"/>
    </row>
    <row r="236" spans="1:6" s="167" customFormat="1" ht="31.5" customHeight="1">
      <c r="A236" s="182"/>
      <c r="B236" s="183" t="e">
        <v>#N/A</v>
      </c>
      <c r="C236" s="184" t="e">
        <v>#N/A</v>
      </c>
      <c r="D236" s="184" t="e">
        <v>#N/A</v>
      </c>
      <c r="E236" s="184" t="e">
        <v>#N/A</v>
      </c>
      <c r="F236" s="185"/>
    </row>
    <row r="237" spans="1:6" s="167" customFormat="1" ht="31.5" customHeight="1">
      <c r="A237" s="182"/>
      <c r="B237" s="183" t="e">
        <v>#N/A</v>
      </c>
      <c r="C237" s="184" t="e">
        <v>#N/A</v>
      </c>
      <c r="D237" s="184" t="e">
        <v>#N/A</v>
      </c>
      <c r="E237" s="184" t="e">
        <v>#N/A</v>
      </c>
      <c r="F237" s="185"/>
    </row>
    <row r="238" spans="1:6" s="167" customFormat="1" ht="31.5" customHeight="1">
      <c r="A238" s="182"/>
      <c r="B238" s="183" t="e">
        <v>#N/A</v>
      </c>
      <c r="C238" s="184" t="e">
        <v>#N/A</v>
      </c>
      <c r="D238" s="184" t="e">
        <v>#N/A</v>
      </c>
      <c r="E238" s="184" t="e">
        <v>#N/A</v>
      </c>
      <c r="F238" s="185"/>
    </row>
    <row r="239" spans="1:6" s="167" customFormat="1" ht="31.5" customHeight="1">
      <c r="A239" s="182"/>
      <c r="B239" s="183" t="e">
        <v>#N/A</v>
      </c>
      <c r="C239" s="184" t="e">
        <v>#N/A</v>
      </c>
      <c r="D239" s="184" t="e">
        <v>#N/A</v>
      </c>
      <c r="E239" s="184" t="e">
        <v>#N/A</v>
      </c>
      <c r="F239" s="185"/>
    </row>
    <row r="240" spans="1:6" s="167" customFormat="1" ht="31.5" customHeight="1">
      <c r="A240" s="182"/>
      <c r="B240" s="183" t="e">
        <v>#N/A</v>
      </c>
      <c r="C240" s="184" t="e">
        <v>#N/A</v>
      </c>
      <c r="D240" s="184" t="e">
        <v>#N/A</v>
      </c>
      <c r="E240" s="184" t="e">
        <v>#N/A</v>
      </c>
      <c r="F240" s="185"/>
    </row>
    <row r="241" spans="1:6" s="167" customFormat="1" ht="31.5" customHeight="1">
      <c r="A241" s="182"/>
      <c r="B241" s="183" t="e">
        <v>#N/A</v>
      </c>
      <c r="C241" s="184" t="e">
        <v>#N/A</v>
      </c>
      <c r="D241" s="184" t="e">
        <v>#N/A</v>
      </c>
      <c r="E241" s="184" t="e">
        <v>#N/A</v>
      </c>
      <c r="F241" s="185"/>
    </row>
    <row r="242" spans="1:6" s="167" customFormat="1" ht="31.5" customHeight="1">
      <c r="A242" s="182"/>
      <c r="B242" s="183" t="e">
        <v>#N/A</v>
      </c>
      <c r="C242" s="184" t="e">
        <v>#N/A</v>
      </c>
      <c r="D242" s="184" t="e">
        <v>#N/A</v>
      </c>
      <c r="E242" s="184" t="e">
        <v>#N/A</v>
      </c>
      <c r="F242" s="185"/>
    </row>
    <row r="243" spans="1:6" s="167" customFormat="1" ht="31.5" customHeight="1">
      <c r="A243" s="182"/>
      <c r="B243" s="183" t="e">
        <v>#N/A</v>
      </c>
      <c r="C243" s="184" t="e">
        <v>#N/A</v>
      </c>
      <c r="D243" s="184" t="e">
        <v>#N/A</v>
      </c>
      <c r="E243" s="184" t="e">
        <v>#N/A</v>
      </c>
      <c r="F243" s="185"/>
    </row>
    <row r="244" spans="1:6" s="167" customFormat="1" ht="31.5" customHeight="1">
      <c r="A244" s="182"/>
      <c r="B244" s="183" t="e">
        <v>#N/A</v>
      </c>
      <c r="C244" s="184" t="e">
        <v>#N/A</v>
      </c>
      <c r="D244" s="184" t="e">
        <v>#N/A</v>
      </c>
      <c r="E244" s="184" t="e">
        <v>#N/A</v>
      </c>
      <c r="F244" s="185"/>
    </row>
    <row r="245" spans="1:6" s="167" customFormat="1" ht="31.5" customHeight="1">
      <c r="A245" s="182"/>
      <c r="B245" s="183" t="e">
        <v>#N/A</v>
      </c>
      <c r="C245" s="184" t="e">
        <v>#N/A</v>
      </c>
      <c r="D245" s="184" t="e">
        <v>#N/A</v>
      </c>
      <c r="E245" s="184" t="e">
        <v>#N/A</v>
      </c>
      <c r="F245" s="185"/>
    </row>
    <row r="246" spans="1:6" s="167" customFormat="1" ht="31.5" customHeight="1">
      <c r="A246" s="182"/>
      <c r="B246" s="183" t="e">
        <v>#N/A</v>
      </c>
      <c r="C246" s="184" t="e">
        <v>#N/A</v>
      </c>
      <c r="D246" s="184" t="e">
        <v>#N/A</v>
      </c>
      <c r="E246" s="184" t="e">
        <v>#N/A</v>
      </c>
      <c r="F246" s="185"/>
    </row>
    <row r="247" spans="1:6" s="167" customFormat="1" ht="31.5" customHeight="1">
      <c r="A247" s="182"/>
      <c r="B247" s="183" t="e">
        <v>#N/A</v>
      </c>
      <c r="C247" s="184" t="e">
        <v>#N/A</v>
      </c>
      <c r="D247" s="184" t="e">
        <v>#N/A</v>
      </c>
      <c r="E247" s="184" t="e">
        <v>#N/A</v>
      </c>
      <c r="F247" s="185"/>
    </row>
    <row r="248" spans="1:6" s="167" customFormat="1" ht="31.5" customHeight="1">
      <c r="A248" s="182"/>
      <c r="B248" s="183" t="e">
        <v>#N/A</v>
      </c>
      <c r="C248" s="184" t="e">
        <v>#N/A</v>
      </c>
      <c r="D248" s="184" t="e">
        <v>#N/A</v>
      </c>
      <c r="E248" s="184" t="e">
        <v>#N/A</v>
      </c>
      <c r="F248" s="185"/>
    </row>
    <row r="249" spans="1:6" s="167" customFormat="1" ht="31.5" customHeight="1">
      <c r="A249" s="182"/>
      <c r="B249" s="183" t="e">
        <v>#N/A</v>
      </c>
      <c r="C249" s="184" t="e">
        <v>#N/A</v>
      </c>
      <c r="D249" s="184" t="e">
        <v>#N/A</v>
      </c>
      <c r="E249" s="184" t="e">
        <v>#N/A</v>
      </c>
      <c r="F249" s="185"/>
    </row>
    <row r="250" spans="1:6" s="167" customFormat="1" ht="31.5" customHeight="1">
      <c r="A250" s="182"/>
      <c r="B250" s="183" t="e">
        <v>#N/A</v>
      </c>
      <c r="C250" s="184" t="e">
        <v>#N/A</v>
      </c>
      <c r="D250" s="184" t="e">
        <v>#N/A</v>
      </c>
      <c r="E250" s="184" t="e">
        <v>#N/A</v>
      </c>
      <c r="F250" s="185"/>
    </row>
    <row r="251" spans="1:6" s="167" customFormat="1" ht="31.5" customHeight="1">
      <c r="A251" s="182"/>
      <c r="B251" s="183" t="e">
        <v>#N/A</v>
      </c>
      <c r="C251" s="184" t="e">
        <v>#N/A</v>
      </c>
      <c r="D251" s="184" t="e">
        <v>#N/A</v>
      </c>
      <c r="E251" s="184" t="e">
        <v>#N/A</v>
      </c>
      <c r="F251" s="185"/>
    </row>
    <row r="252" spans="1:6" s="167" customFormat="1" ht="31.5" customHeight="1">
      <c r="A252" s="182"/>
      <c r="B252" s="183" t="e">
        <v>#N/A</v>
      </c>
      <c r="C252" s="184" t="e">
        <v>#N/A</v>
      </c>
      <c r="D252" s="184" t="e">
        <v>#N/A</v>
      </c>
      <c r="E252" s="184" t="e">
        <v>#N/A</v>
      </c>
      <c r="F252" s="185"/>
    </row>
    <row r="253" spans="1:6" s="167" customFormat="1" ht="31.5" customHeight="1">
      <c r="A253" s="182"/>
      <c r="B253" s="183" t="e">
        <v>#N/A</v>
      </c>
      <c r="C253" s="184" t="e">
        <v>#N/A</v>
      </c>
      <c r="D253" s="184" t="e">
        <v>#N/A</v>
      </c>
      <c r="E253" s="184" t="e">
        <v>#N/A</v>
      </c>
      <c r="F253" s="185"/>
    </row>
    <row r="254" spans="1:6" s="167" customFormat="1" ht="31.5" customHeight="1">
      <c r="A254" s="182"/>
      <c r="B254" s="183" t="e">
        <v>#N/A</v>
      </c>
      <c r="C254" s="184" t="e">
        <v>#N/A</v>
      </c>
      <c r="D254" s="184" t="e">
        <v>#N/A</v>
      </c>
      <c r="E254" s="184" t="e">
        <v>#N/A</v>
      </c>
      <c r="F254" s="185"/>
    </row>
    <row r="255" spans="1:6" s="167" customFormat="1" ht="31.5" customHeight="1">
      <c r="A255" s="182"/>
      <c r="B255" s="183" t="e">
        <v>#N/A</v>
      </c>
      <c r="C255" s="184" t="e">
        <v>#N/A</v>
      </c>
      <c r="D255" s="184" t="e">
        <v>#N/A</v>
      </c>
      <c r="E255" s="184" t="e">
        <v>#N/A</v>
      </c>
      <c r="F255" s="185"/>
    </row>
    <row r="256" spans="1:6" s="167" customFormat="1" ht="31.5" customHeight="1">
      <c r="A256" s="182"/>
      <c r="B256" s="183" t="e">
        <v>#N/A</v>
      </c>
      <c r="C256" s="184" t="e">
        <v>#N/A</v>
      </c>
      <c r="D256" s="184" t="e">
        <v>#N/A</v>
      </c>
      <c r="E256" s="184" t="e">
        <v>#N/A</v>
      </c>
      <c r="F256" s="185"/>
    </row>
    <row r="257" spans="1:6" s="167" customFormat="1" ht="31.5" customHeight="1" thickBot="1">
      <c r="A257" s="186"/>
      <c r="B257" s="187" t="e">
        <v>#N/A</v>
      </c>
      <c r="C257" s="188" t="e">
        <v>#N/A</v>
      </c>
      <c r="D257" s="188" t="e">
        <v>#N/A</v>
      </c>
      <c r="E257" s="188" t="e">
        <v>#N/A</v>
      </c>
      <c r="F257" s="189"/>
    </row>
    <row r="259" spans="2:6" ht="15">
      <c r="B259" s="470" t="s">
        <v>1161</v>
      </c>
      <c r="C259" s="470"/>
      <c r="D259" s="193"/>
      <c r="E259" s="193"/>
      <c r="F259" s="193"/>
    </row>
    <row r="260" spans="2:6" ht="15">
      <c r="B260" s="470" t="s">
        <v>1162</v>
      </c>
      <c r="C260" s="470"/>
      <c r="D260" s="193"/>
      <c r="E260" s="193"/>
      <c r="F260" s="193"/>
    </row>
  </sheetData>
  <sheetProtection/>
  <mergeCells count="7">
    <mergeCell ref="A5:F5"/>
    <mergeCell ref="B259:C259"/>
    <mergeCell ref="B260:C260"/>
    <mergeCell ref="B1:C1"/>
    <mergeCell ref="E1:F2"/>
    <mergeCell ref="B2:C2"/>
    <mergeCell ref="A4:F4"/>
  </mergeCells>
  <dataValidations count="2">
    <dataValidation type="list" allowBlank="1" showInputMessage="1" showErrorMessage="1" promptTitle="ODABIR NAZIVA ŠKOLE" prompt="Odaberi naziv škole s popisa!" errorTitle="GREŠKA!" error="Škola s ovim nazivom ne postoji!" sqref="B1">
      <formula1>OŠ</formula1>
    </dataValidation>
    <dataValidation type="list" allowBlank="1" showInputMessage="1" showErrorMessage="1" promptTitle="ODABIR REDNOG BROJA UDŽBENIKA" prompt="Odaberi redni broj udžbenika s popisa!" errorTitle="GREŠKA!" error="Ovaj redni broj ne postoji!" sqref="A8:A257">
      <formula1>rb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04"/>
  <sheetViews>
    <sheetView zoomScale="50" zoomScaleNormal="50" zoomScalePageLayoutView="0" workbookViewId="0" topLeftCell="A46">
      <selection activeCell="G56" sqref="G56"/>
    </sheetView>
  </sheetViews>
  <sheetFormatPr defaultColWidth="9.140625" defaultRowHeight="12.75"/>
  <cols>
    <col min="1" max="1" width="7.28125" style="92" customWidth="1"/>
    <col min="2" max="2" width="54.57421875" style="0" customWidth="1"/>
    <col min="3" max="3" width="34.00390625" style="3" customWidth="1"/>
    <col min="4" max="4" width="19.57421875" style="0" customWidth="1"/>
    <col min="5" max="5" width="7.421875" style="3" bestFit="1" customWidth="1"/>
    <col min="6" max="6" width="10.00390625" style="3" bestFit="1" customWidth="1"/>
    <col min="7" max="10" width="7.421875" style="15" customWidth="1"/>
    <col min="11" max="11" width="4.57421875" style="127" customWidth="1"/>
    <col min="12" max="15" width="9.140625" style="140" customWidth="1"/>
    <col min="16" max="16" width="10.8515625" style="140" customWidth="1"/>
    <col min="17" max="17" width="11.421875" style="140" customWidth="1"/>
    <col min="18" max="18" width="2.7109375" style="0" customWidth="1"/>
    <col min="19" max="19" width="3.28125" style="0" customWidth="1"/>
    <col min="21" max="21" width="3.140625" style="0" customWidth="1"/>
    <col min="27" max="27" width="8.7109375" style="0" customWidth="1"/>
    <col min="28" max="29" width="4.00390625" style="0" customWidth="1"/>
    <col min="30" max="30" width="18.57421875" style="0" customWidth="1"/>
    <col min="31" max="31" width="2.8515625" style="0" customWidth="1"/>
  </cols>
  <sheetData>
    <row r="1" spans="1:10" ht="24.75" customHeight="1">
      <c r="A1" s="462" t="s">
        <v>41</v>
      </c>
      <c r="B1" s="462"/>
      <c r="C1" s="462"/>
      <c r="D1" s="462"/>
      <c r="E1" s="462"/>
      <c r="F1" s="462"/>
      <c r="G1" s="462"/>
      <c r="H1" s="212"/>
      <c r="I1" s="212"/>
      <c r="J1" s="212"/>
    </row>
    <row r="2" spans="1:10" ht="24.75" customHeight="1">
      <c r="A2" s="462" t="s">
        <v>211</v>
      </c>
      <c r="B2" s="462"/>
      <c r="C2" s="462"/>
      <c r="D2" s="462"/>
      <c r="E2" s="462"/>
      <c r="F2" s="462"/>
      <c r="G2" s="462"/>
      <c r="H2" s="212"/>
      <c r="I2" s="212"/>
      <c r="J2" s="212"/>
    </row>
    <row r="3" spans="2:10" ht="24.75" customHeight="1">
      <c r="B3" s="67"/>
      <c r="C3" s="68"/>
      <c r="D3" s="67"/>
      <c r="E3" s="68"/>
      <c r="F3" s="68"/>
      <c r="G3" s="69"/>
      <c r="H3" s="69"/>
      <c r="I3" s="69"/>
      <c r="J3" s="69"/>
    </row>
    <row r="4" spans="1:10" ht="60" customHeight="1" thickBot="1">
      <c r="A4" s="93" t="s">
        <v>908</v>
      </c>
      <c r="B4" s="18" t="s">
        <v>59</v>
      </c>
      <c r="C4" s="18" t="s">
        <v>60</v>
      </c>
      <c r="D4" s="18" t="s">
        <v>61</v>
      </c>
      <c r="E4" s="109" t="s">
        <v>62</v>
      </c>
      <c r="F4" s="110" t="s">
        <v>63</v>
      </c>
      <c r="G4" s="162" t="s">
        <v>961</v>
      </c>
      <c r="H4" s="337"/>
      <c r="I4" s="337"/>
      <c r="J4" s="337"/>
    </row>
    <row r="5" spans="1:17" s="9" customFormat="1" ht="33" customHeight="1" thickBot="1">
      <c r="A5" s="95" t="s">
        <v>916</v>
      </c>
      <c r="B5" s="12"/>
      <c r="C5" s="45"/>
      <c r="D5" s="12"/>
      <c r="E5" s="13"/>
      <c r="F5" s="13"/>
      <c r="G5" s="16"/>
      <c r="H5" s="16"/>
      <c r="I5" s="16"/>
      <c r="J5" s="16"/>
      <c r="L5" s="201" t="s">
        <v>917</v>
      </c>
      <c r="M5" s="201" t="s">
        <v>918</v>
      </c>
      <c r="N5" s="201" t="s">
        <v>919</v>
      </c>
      <c r="O5" s="201" t="s">
        <v>920</v>
      </c>
      <c r="P5" s="201"/>
      <c r="Q5" s="201"/>
    </row>
    <row r="6" spans="1:17" s="1" customFormat="1" ht="27.75">
      <c r="A6" s="479">
        <v>1</v>
      </c>
      <c r="B6" s="125" t="s">
        <v>1626</v>
      </c>
      <c r="C6" s="126" t="s">
        <v>23</v>
      </c>
      <c r="D6" s="126" t="s">
        <v>1015</v>
      </c>
      <c r="E6" s="85" t="s">
        <v>1324</v>
      </c>
      <c r="F6" s="85" t="s">
        <v>244</v>
      </c>
      <c r="G6" s="138">
        <f aca="true" t="shared" si="0" ref="G6:G77">SUM(L6+M6+N6+O6+P6+Q6)</f>
        <v>78</v>
      </c>
      <c r="H6" s="205"/>
      <c r="I6" s="205"/>
      <c r="J6" s="205"/>
      <c r="L6" s="163">
        <v>28</v>
      </c>
      <c r="M6" s="145">
        <v>26</v>
      </c>
      <c r="N6" s="145">
        <v>24</v>
      </c>
      <c r="O6" s="145"/>
      <c r="P6" s="145"/>
      <c r="Q6" s="249"/>
    </row>
    <row r="7" spans="1:17" s="1" customFormat="1" ht="27.75">
      <c r="A7" s="480"/>
      <c r="B7" s="125" t="s">
        <v>1204</v>
      </c>
      <c r="C7" s="126" t="s">
        <v>23</v>
      </c>
      <c r="D7" s="126" t="s">
        <v>1016</v>
      </c>
      <c r="E7" s="85" t="s">
        <v>1324</v>
      </c>
      <c r="F7" s="85" t="s">
        <v>244</v>
      </c>
      <c r="G7" s="138">
        <f t="shared" si="0"/>
        <v>78</v>
      </c>
      <c r="H7" s="205"/>
      <c r="I7" s="205"/>
      <c r="J7" s="205"/>
      <c r="L7" s="146">
        <v>28</v>
      </c>
      <c r="M7" s="142">
        <v>26</v>
      </c>
      <c r="N7" s="142">
        <v>24</v>
      </c>
      <c r="O7" s="142"/>
      <c r="P7" s="142"/>
      <c r="Q7" s="250"/>
    </row>
    <row r="8" spans="1:17" s="1" customFormat="1" ht="27.75">
      <c r="A8" s="480"/>
      <c r="B8" s="125" t="s">
        <v>977</v>
      </c>
      <c r="C8" s="126" t="s">
        <v>23</v>
      </c>
      <c r="D8" s="126" t="s">
        <v>1015</v>
      </c>
      <c r="E8" s="85" t="s">
        <v>1324</v>
      </c>
      <c r="F8" s="85" t="s">
        <v>244</v>
      </c>
      <c r="G8" s="138">
        <f t="shared" si="0"/>
        <v>78</v>
      </c>
      <c r="H8" s="205"/>
      <c r="I8" s="205"/>
      <c r="J8" s="205"/>
      <c r="L8" s="146">
        <v>28</v>
      </c>
      <c r="M8" s="142">
        <v>26</v>
      </c>
      <c r="N8" s="142">
        <v>24</v>
      </c>
      <c r="O8" s="143"/>
      <c r="P8" s="143"/>
      <c r="Q8" s="147"/>
    </row>
    <row r="9" spans="1:17" s="1" customFormat="1" ht="27.75">
      <c r="A9" s="481"/>
      <c r="B9" s="125" t="s">
        <v>577</v>
      </c>
      <c r="C9" s="126" t="s">
        <v>23</v>
      </c>
      <c r="D9" s="126" t="s">
        <v>1016</v>
      </c>
      <c r="E9" s="85" t="s">
        <v>1324</v>
      </c>
      <c r="F9" s="85" t="s">
        <v>244</v>
      </c>
      <c r="G9" s="138">
        <f t="shared" si="0"/>
        <v>78</v>
      </c>
      <c r="H9" s="205"/>
      <c r="I9" s="205"/>
      <c r="J9" s="205"/>
      <c r="L9" s="146">
        <v>28</v>
      </c>
      <c r="M9" s="142">
        <v>26</v>
      </c>
      <c r="N9" s="142">
        <v>24</v>
      </c>
      <c r="O9" s="143"/>
      <c r="P9" s="143"/>
      <c r="Q9" s="147"/>
    </row>
    <row r="10" spans="1:17" s="1" customFormat="1" ht="27.75">
      <c r="A10" s="479">
        <v>2</v>
      </c>
      <c r="B10" s="125" t="s">
        <v>1358</v>
      </c>
      <c r="C10" s="126" t="s">
        <v>1535</v>
      </c>
      <c r="D10" s="126" t="s">
        <v>1015</v>
      </c>
      <c r="E10" s="85" t="s">
        <v>1324</v>
      </c>
      <c r="F10" s="85" t="s">
        <v>242</v>
      </c>
      <c r="G10" s="138">
        <f t="shared" si="0"/>
        <v>27</v>
      </c>
      <c r="H10" s="205"/>
      <c r="I10" s="205"/>
      <c r="J10" s="205"/>
      <c r="L10" s="146"/>
      <c r="M10" s="143"/>
      <c r="N10" s="143"/>
      <c r="O10" s="143">
        <v>27</v>
      </c>
      <c r="P10" s="143"/>
      <c r="Q10" s="147"/>
    </row>
    <row r="11" spans="1:17" s="1" customFormat="1" ht="27.75">
      <c r="A11" s="481"/>
      <c r="B11" s="125" t="s">
        <v>228</v>
      </c>
      <c r="C11" s="126" t="s">
        <v>1535</v>
      </c>
      <c r="D11" s="126" t="s">
        <v>1016</v>
      </c>
      <c r="E11" s="85" t="s">
        <v>1324</v>
      </c>
      <c r="F11" s="85" t="s">
        <v>242</v>
      </c>
      <c r="G11" s="138">
        <f t="shared" si="0"/>
        <v>27</v>
      </c>
      <c r="H11" s="205"/>
      <c r="I11" s="205"/>
      <c r="J11" s="205"/>
      <c r="L11" s="146"/>
      <c r="M11" s="143"/>
      <c r="N11" s="143"/>
      <c r="O11" s="143">
        <v>27</v>
      </c>
      <c r="P11" s="143"/>
      <c r="Q11" s="147"/>
    </row>
    <row r="12" spans="1:17" s="129" customFormat="1" ht="15.75" customHeight="1">
      <c r="A12" s="95" t="s">
        <v>458</v>
      </c>
      <c r="B12" s="135"/>
      <c r="C12" s="136"/>
      <c r="D12" s="135"/>
      <c r="E12" s="136"/>
      <c r="F12" s="136"/>
      <c r="G12" s="139"/>
      <c r="H12" s="338"/>
      <c r="I12" s="338"/>
      <c r="J12" s="338"/>
      <c r="L12" s="148"/>
      <c r="M12" s="144"/>
      <c r="N12" s="144"/>
      <c r="O12" s="144"/>
      <c r="P12" s="144"/>
      <c r="Q12" s="149"/>
    </row>
    <row r="13" spans="1:17" s="1" customFormat="1" ht="27.75">
      <c r="A13" s="459">
        <v>8</v>
      </c>
      <c r="B13" s="125" t="s">
        <v>465</v>
      </c>
      <c r="C13" s="126" t="s">
        <v>156</v>
      </c>
      <c r="D13" s="126" t="s">
        <v>1015</v>
      </c>
      <c r="E13" s="85" t="s">
        <v>1324</v>
      </c>
      <c r="F13" s="85" t="s">
        <v>242</v>
      </c>
      <c r="G13" s="138">
        <f t="shared" si="0"/>
        <v>78</v>
      </c>
      <c r="H13" s="205"/>
      <c r="I13" s="205"/>
      <c r="J13" s="205"/>
      <c r="L13" s="146">
        <v>28</v>
      </c>
      <c r="M13" s="143">
        <v>26</v>
      </c>
      <c r="N13" s="143">
        <v>24</v>
      </c>
      <c r="O13" s="143"/>
      <c r="P13" s="143"/>
      <c r="Q13" s="147"/>
    </row>
    <row r="14" spans="1:17" s="1" customFormat="1" ht="27.75">
      <c r="A14" s="459"/>
      <c r="B14" s="125" t="s">
        <v>753</v>
      </c>
      <c r="C14" s="126" t="s">
        <v>156</v>
      </c>
      <c r="D14" s="126" t="s">
        <v>1016</v>
      </c>
      <c r="E14" s="85" t="s">
        <v>1324</v>
      </c>
      <c r="F14" s="85" t="s">
        <v>242</v>
      </c>
      <c r="G14" s="138">
        <f t="shared" si="0"/>
        <v>78</v>
      </c>
      <c r="H14" s="205"/>
      <c r="I14" s="205"/>
      <c r="J14" s="205"/>
      <c r="L14" s="146">
        <v>28</v>
      </c>
      <c r="M14" s="143">
        <v>26</v>
      </c>
      <c r="N14" s="143">
        <v>24</v>
      </c>
      <c r="O14" s="143"/>
      <c r="P14" s="143"/>
      <c r="Q14" s="147"/>
    </row>
    <row r="15" spans="1:17" s="9" customFormat="1" ht="15.75" customHeight="1">
      <c r="A15" s="95" t="s">
        <v>147</v>
      </c>
      <c r="B15" s="12"/>
      <c r="C15" s="45"/>
      <c r="D15" s="12"/>
      <c r="E15" s="13"/>
      <c r="F15" s="13"/>
      <c r="G15" s="139"/>
      <c r="H15" s="338"/>
      <c r="I15" s="338"/>
      <c r="J15" s="338"/>
      <c r="L15" s="148"/>
      <c r="M15" s="144"/>
      <c r="N15" s="144"/>
      <c r="O15" s="144"/>
      <c r="P15" s="144"/>
      <c r="Q15" s="149"/>
    </row>
    <row r="16" spans="1:17" s="1" customFormat="1" ht="38.25">
      <c r="A16" s="459">
        <v>14</v>
      </c>
      <c r="B16" s="125" t="s">
        <v>1569</v>
      </c>
      <c r="C16" s="126" t="s">
        <v>503</v>
      </c>
      <c r="D16" s="126" t="s">
        <v>1074</v>
      </c>
      <c r="E16" s="85" t="s">
        <v>1324</v>
      </c>
      <c r="F16" s="85" t="s">
        <v>241</v>
      </c>
      <c r="G16" s="138">
        <f t="shared" si="0"/>
        <v>27</v>
      </c>
      <c r="H16" s="205"/>
      <c r="I16" s="205"/>
      <c r="J16" s="205"/>
      <c r="L16" s="146"/>
      <c r="M16" s="143"/>
      <c r="N16" s="143"/>
      <c r="O16" s="143">
        <v>27</v>
      </c>
      <c r="P16" s="143"/>
      <c r="Q16" s="147"/>
    </row>
    <row r="17" spans="1:17" s="1" customFormat="1" ht="27.75">
      <c r="A17" s="459"/>
      <c r="B17" s="125" t="s">
        <v>395</v>
      </c>
      <c r="C17" s="126" t="s">
        <v>503</v>
      </c>
      <c r="D17" s="126" t="s">
        <v>1016</v>
      </c>
      <c r="E17" s="85" t="s">
        <v>1324</v>
      </c>
      <c r="F17" s="85" t="s">
        <v>241</v>
      </c>
      <c r="G17" s="138">
        <f t="shared" si="0"/>
        <v>27</v>
      </c>
      <c r="H17" s="205"/>
      <c r="I17" s="205"/>
      <c r="J17" s="205"/>
      <c r="L17" s="146"/>
      <c r="M17" s="143"/>
      <c r="N17" s="143"/>
      <c r="O17" s="143">
        <v>27</v>
      </c>
      <c r="P17" s="143"/>
      <c r="Q17" s="147"/>
    </row>
    <row r="18" spans="1:17" s="9" customFormat="1" ht="15.75" customHeight="1">
      <c r="A18" s="95" t="s">
        <v>146</v>
      </c>
      <c r="B18" s="12"/>
      <c r="C18" s="45"/>
      <c r="D18" s="12"/>
      <c r="E18" s="13"/>
      <c r="F18" s="13"/>
      <c r="G18" s="139"/>
      <c r="H18" s="338"/>
      <c r="I18" s="338"/>
      <c r="J18" s="338"/>
      <c r="L18" s="148"/>
      <c r="M18" s="144"/>
      <c r="N18" s="144"/>
      <c r="O18" s="144"/>
      <c r="P18" s="144"/>
      <c r="Q18" s="149"/>
    </row>
    <row r="19" spans="1:17" s="1" customFormat="1" ht="27.75">
      <c r="A19" s="459">
        <v>17</v>
      </c>
      <c r="B19" s="125" t="s">
        <v>464</v>
      </c>
      <c r="C19" s="126" t="s">
        <v>1539</v>
      </c>
      <c r="D19" s="126" t="s">
        <v>1015</v>
      </c>
      <c r="E19" s="85" t="s">
        <v>1324</v>
      </c>
      <c r="F19" s="85" t="s">
        <v>244</v>
      </c>
      <c r="G19" s="138">
        <f t="shared" si="0"/>
        <v>27</v>
      </c>
      <c r="H19" s="205"/>
      <c r="I19" s="205"/>
      <c r="J19" s="205"/>
      <c r="L19" s="146"/>
      <c r="M19" s="143"/>
      <c r="N19" s="143"/>
      <c r="O19" s="143">
        <v>27</v>
      </c>
      <c r="P19" s="143"/>
      <c r="Q19" s="147"/>
    </row>
    <row r="20" spans="1:17" s="1" customFormat="1" ht="27.75">
      <c r="A20" s="459"/>
      <c r="B20" s="125" t="s">
        <v>979</v>
      </c>
      <c r="C20" s="126" t="s">
        <v>1539</v>
      </c>
      <c r="D20" s="126" t="s">
        <v>1016</v>
      </c>
      <c r="E20" s="85" t="s">
        <v>1324</v>
      </c>
      <c r="F20" s="85" t="s">
        <v>244</v>
      </c>
      <c r="G20" s="138">
        <f t="shared" si="0"/>
        <v>27</v>
      </c>
      <c r="H20" s="205"/>
      <c r="I20" s="205"/>
      <c r="J20" s="205"/>
      <c r="L20" s="146"/>
      <c r="M20" s="143"/>
      <c r="N20" s="143"/>
      <c r="O20" s="143">
        <v>27</v>
      </c>
      <c r="P20" s="143"/>
      <c r="Q20" s="147"/>
    </row>
    <row r="21" spans="1:17" s="1" customFormat="1" ht="27.75">
      <c r="A21" s="459"/>
      <c r="B21" s="125" t="s">
        <v>1205</v>
      </c>
      <c r="C21" s="126" t="s">
        <v>1539</v>
      </c>
      <c r="D21" s="126" t="s">
        <v>1065</v>
      </c>
      <c r="E21" s="85" t="s">
        <v>1324</v>
      </c>
      <c r="F21" s="85" t="s">
        <v>244</v>
      </c>
      <c r="G21" s="138">
        <f t="shared" si="0"/>
        <v>27</v>
      </c>
      <c r="H21" s="205"/>
      <c r="I21" s="205"/>
      <c r="J21" s="205"/>
      <c r="L21" s="146"/>
      <c r="M21" s="143"/>
      <c r="N21" s="143"/>
      <c r="O21" s="143">
        <v>27</v>
      </c>
      <c r="P21" s="143"/>
      <c r="Q21" s="147"/>
    </row>
    <row r="22" spans="1:17" s="1" customFormat="1" ht="27.75">
      <c r="A22" s="459">
        <v>21</v>
      </c>
      <c r="B22" s="125" t="s">
        <v>429</v>
      </c>
      <c r="C22" s="126" t="s">
        <v>487</v>
      </c>
      <c r="D22" s="126" t="s">
        <v>1015</v>
      </c>
      <c r="E22" s="85" t="s">
        <v>1324</v>
      </c>
      <c r="F22" s="85" t="s">
        <v>241</v>
      </c>
      <c r="G22" s="138">
        <f t="shared" si="0"/>
        <v>78</v>
      </c>
      <c r="H22" s="205"/>
      <c r="I22" s="205"/>
      <c r="J22" s="205"/>
      <c r="L22" s="146">
        <v>28</v>
      </c>
      <c r="M22" s="143">
        <v>26</v>
      </c>
      <c r="N22" s="143">
        <v>24</v>
      </c>
      <c r="O22" s="143"/>
      <c r="P22" s="143"/>
      <c r="Q22" s="147"/>
    </row>
    <row r="23" spans="1:17" s="1" customFormat="1" ht="27.75">
      <c r="A23" s="459"/>
      <c r="B23" s="125" t="s">
        <v>1323</v>
      </c>
      <c r="C23" s="126" t="s">
        <v>487</v>
      </c>
      <c r="D23" s="126" t="s">
        <v>1016</v>
      </c>
      <c r="E23" s="85" t="s">
        <v>1324</v>
      </c>
      <c r="F23" s="85" t="s">
        <v>241</v>
      </c>
      <c r="G23" s="138">
        <f t="shared" si="0"/>
        <v>78</v>
      </c>
      <c r="H23" s="205"/>
      <c r="I23" s="205"/>
      <c r="J23" s="205"/>
      <c r="L23" s="146">
        <v>28</v>
      </c>
      <c r="M23" s="143">
        <v>26</v>
      </c>
      <c r="N23" s="143">
        <v>24</v>
      </c>
      <c r="O23" s="143"/>
      <c r="P23" s="143"/>
      <c r="Q23" s="147"/>
    </row>
    <row r="24" spans="1:17" s="1" customFormat="1" ht="27.75">
      <c r="A24" s="459"/>
      <c r="B24" s="125" t="s">
        <v>272</v>
      </c>
      <c r="C24" s="126" t="s">
        <v>225</v>
      </c>
      <c r="D24" s="126" t="s">
        <v>1065</v>
      </c>
      <c r="E24" s="85" t="s">
        <v>1324</v>
      </c>
      <c r="F24" s="85" t="s">
        <v>241</v>
      </c>
      <c r="G24" s="138">
        <f t="shared" si="0"/>
        <v>78</v>
      </c>
      <c r="H24" s="205"/>
      <c r="I24" s="205"/>
      <c r="J24" s="205"/>
      <c r="L24" s="146">
        <v>28</v>
      </c>
      <c r="M24" s="143">
        <v>26</v>
      </c>
      <c r="N24" s="143">
        <v>24</v>
      </c>
      <c r="O24" s="143"/>
      <c r="P24" s="143"/>
      <c r="Q24" s="147"/>
    </row>
    <row r="25" spans="1:17" s="9" customFormat="1" ht="21.75" customHeight="1">
      <c r="A25" s="95" t="s">
        <v>148</v>
      </c>
      <c r="B25" s="12"/>
      <c r="C25" s="45"/>
      <c r="D25" s="12"/>
      <c r="E25" s="13"/>
      <c r="F25" s="13"/>
      <c r="G25" s="139"/>
      <c r="H25" s="338"/>
      <c r="I25" s="338"/>
      <c r="J25" s="338"/>
      <c r="L25" s="148"/>
      <c r="M25" s="144"/>
      <c r="N25" s="144"/>
      <c r="O25" s="144"/>
      <c r="P25" s="144"/>
      <c r="Q25" s="149"/>
    </row>
    <row r="26" spans="1:17" s="1" customFormat="1" ht="27.75">
      <c r="A26" s="459">
        <v>23</v>
      </c>
      <c r="B26" s="125" t="s">
        <v>1180</v>
      </c>
      <c r="C26" s="126" t="s">
        <v>449</v>
      </c>
      <c r="D26" s="126" t="s">
        <v>1015</v>
      </c>
      <c r="E26" s="85" t="s">
        <v>1324</v>
      </c>
      <c r="F26" s="85" t="s">
        <v>244</v>
      </c>
      <c r="G26" s="138">
        <f t="shared" si="0"/>
        <v>78</v>
      </c>
      <c r="H26" s="205"/>
      <c r="I26" s="205"/>
      <c r="J26" s="205"/>
      <c r="L26" s="146">
        <v>28</v>
      </c>
      <c r="M26" s="143">
        <v>26</v>
      </c>
      <c r="N26" s="143">
        <v>24</v>
      </c>
      <c r="O26" s="143"/>
      <c r="P26" s="143"/>
      <c r="Q26" s="147"/>
    </row>
    <row r="27" spans="1:17" s="1" customFormat="1" ht="31.5" customHeight="1">
      <c r="A27" s="459"/>
      <c r="B27" s="125" t="s">
        <v>1104</v>
      </c>
      <c r="C27" s="126" t="s">
        <v>449</v>
      </c>
      <c r="D27" s="126" t="s">
        <v>1016</v>
      </c>
      <c r="E27" s="85" t="s">
        <v>1324</v>
      </c>
      <c r="F27" s="85" t="s">
        <v>244</v>
      </c>
      <c r="G27" s="138">
        <f t="shared" si="0"/>
        <v>78</v>
      </c>
      <c r="H27" s="205"/>
      <c r="I27" s="205"/>
      <c r="J27" s="205"/>
      <c r="L27" s="146">
        <v>28</v>
      </c>
      <c r="M27" s="143">
        <v>26</v>
      </c>
      <c r="N27" s="143">
        <v>24</v>
      </c>
      <c r="O27" s="143"/>
      <c r="P27" s="143"/>
      <c r="Q27" s="147"/>
    </row>
    <row r="28" spans="1:17" s="1" customFormat="1" ht="27.75">
      <c r="A28" s="459">
        <v>24</v>
      </c>
      <c r="B28" s="125" t="s">
        <v>1137</v>
      </c>
      <c r="C28" s="126" t="s">
        <v>1244</v>
      </c>
      <c r="D28" s="126" t="s">
        <v>1015</v>
      </c>
      <c r="E28" s="85" t="s">
        <v>1324</v>
      </c>
      <c r="F28" s="85" t="s">
        <v>242</v>
      </c>
      <c r="G28" s="138">
        <f t="shared" si="0"/>
        <v>27</v>
      </c>
      <c r="H28" s="205"/>
      <c r="I28" s="205"/>
      <c r="J28" s="205"/>
      <c r="L28" s="146"/>
      <c r="M28" s="143"/>
      <c r="N28" s="143"/>
      <c r="O28" s="143">
        <v>27</v>
      </c>
      <c r="P28" s="143"/>
      <c r="Q28" s="147"/>
    </row>
    <row r="29" spans="1:17" s="1" customFormat="1" ht="45.75" customHeight="1">
      <c r="A29" s="459"/>
      <c r="B29" s="125" t="s">
        <v>76</v>
      </c>
      <c r="C29" s="126" t="s">
        <v>1244</v>
      </c>
      <c r="D29" s="126" t="s">
        <v>1016</v>
      </c>
      <c r="E29" s="85" t="s">
        <v>1324</v>
      </c>
      <c r="F29" s="85" t="s">
        <v>242</v>
      </c>
      <c r="G29" s="138">
        <f t="shared" si="0"/>
        <v>27</v>
      </c>
      <c r="H29" s="205"/>
      <c r="I29" s="205"/>
      <c r="J29" s="205"/>
      <c r="L29" s="146"/>
      <c r="M29" s="143"/>
      <c r="N29" s="143"/>
      <c r="O29" s="143">
        <v>27</v>
      </c>
      <c r="P29" s="143"/>
      <c r="Q29" s="147"/>
    </row>
    <row r="30" spans="1:17" s="9" customFormat="1" ht="23.25" customHeight="1">
      <c r="A30" s="95" t="s">
        <v>915</v>
      </c>
      <c r="B30" s="12"/>
      <c r="C30" s="45"/>
      <c r="D30" s="12"/>
      <c r="E30" s="13"/>
      <c r="F30" s="13"/>
      <c r="G30" s="139"/>
      <c r="H30" s="338"/>
      <c r="I30" s="338"/>
      <c r="J30" s="338"/>
      <c r="L30" s="148"/>
      <c r="M30" s="144"/>
      <c r="N30" s="144"/>
      <c r="O30" s="144"/>
      <c r="P30" s="144"/>
      <c r="Q30" s="149"/>
    </row>
    <row r="31" spans="1:17" s="1" customFormat="1" ht="27.75">
      <c r="A31" s="38">
        <v>28</v>
      </c>
      <c r="B31" s="125" t="s">
        <v>1624</v>
      </c>
      <c r="C31" s="126" t="s">
        <v>1090</v>
      </c>
      <c r="D31" s="126" t="s">
        <v>1074</v>
      </c>
      <c r="E31" s="85" t="s">
        <v>1324</v>
      </c>
      <c r="F31" s="85" t="s">
        <v>244</v>
      </c>
      <c r="G31" s="138">
        <f t="shared" si="0"/>
        <v>78</v>
      </c>
      <c r="H31" s="205"/>
      <c r="I31" s="205"/>
      <c r="J31" s="205"/>
      <c r="L31" s="146">
        <v>28</v>
      </c>
      <c r="M31" s="143">
        <v>26</v>
      </c>
      <c r="N31" s="143">
        <v>24</v>
      </c>
      <c r="O31" s="143"/>
      <c r="P31" s="143"/>
      <c r="Q31" s="147"/>
    </row>
    <row r="32" spans="1:17" s="1" customFormat="1" ht="27.75">
      <c r="A32" s="38">
        <v>30</v>
      </c>
      <c r="B32" s="125" t="s">
        <v>1356</v>
      </c>
      <c r="C32" s="126" t="s">
        <v>1285</v>
      </c>
      <c r="D32" s="126" t="s">
        <v>1066</v>
      </c>
      <c r="E32" s="85" t="s">
        <v>1324</v>
      </c>
      <c r="F32" s="85" t="s">
        <v>242</v>
      </c>
      <c r="G32" s="138">
        <f t="shared" si="0"/>
        <v>27</v>
      </c>
      <c r="H32" s="205"/>
      <c r="I32" s="205"/>
      <c r="J32" s="205"/>
      <c r="L32" s="146"/>
      <c r="M32" s="143"/>
      <c r="N32" s="143"/>
      <c r="O32" s="143">
        <v>27</v>
      </c>
      <c r="P32" s="143"/>
      <c r="Q32" s="147"/>
    </row>
    <row r="33" spans="1:17" s="9" customFormat="1" ht="15.75" customHeight="1">
      <c r="A33" s="95" t="s">
        <v>145</v>
      </c>
      <c r="B33" s="12"/>
      <c r="C33" s="45"/>
      <c r="D33" s="12"/>
      <c r="E33" s="13"/>
      <c r="F33" s="13"/>
      <c r="G33" s="139"/>
      <c r="H33" s="338"/>
      <c r="I33" s="338"/>
      <c r="J33" s="338"/>
      <c r="L33" s="148"/>
      <c r="M33" s="144"/>
      <c r="N33" s="144"/>
      <c r="O33" s="144"/>
      <c r="P33" s="144"/>
      <c r="Q33" s="149"/>
    </row>
    <row r="34" spans="1:17" s="1" customFormat="1" ht="38.25">
      <c r="A34" s="38">
        <v>34</v>
      </c>
      <c r="B34" s="125" t="s">
        <v>427</v>
      </c>
      <c r="C34" s="126" t="s">
        <v>67</v>
      </c>
      <c r="D34" s="126" t="s">
        <v>771</v>
      </c>
      <c r="E34" s="85" t="s">
        <v>1324</v>
      </c>
      <c r="F34" s="85" t="s">
        <v>241</v>
      </c>
      <c r="G34" s="138">
        <f t="shared" si="0"/>
        <v>55</v>
      </c>
      <c r="H34" s="205"/>
      <c r="I34" s="205"/>
      <c r="J34" s="205"/>
      <c r="L34" s="146">
        <v>28</v>
      </c>
      <c r="M34" s="143"/>
      <c r="N34" s="143"/>
      <c r="O34" s="143">
        <v>27</v>
      </c>
      <c r="P34" s="143"/>
      <c r="Q34" s="147"/>
    </row>
    <row r="35" spans="1:17" s="1" customFormat="1" ht="38.25">
      <c r="A35" s="38">
        <v>35</v>
      </c>
      <c r="B35" s="125" t="s">
        <v>121</v>
      </c>
      <c r="C35" s="126" t="s">
        <v>1309</v>
      </c>
      <c r="D35" s="126" t="s">
        <v>771</v>
      </c>
      <c r="E35" s="85" t="s">
        <v>1324</v>
      </c>
      <c r="F35" s="85" t="s">
        <v>252</v>
      </c>
      <c r="G35" s="138">
        <f t="shared" si="0"/>
        <v>50</v>
      </c>
      <c r="H35" s="205"/>
      <c r="I35" s="205"/>
      <c r="J35" s="205"/>
      <c r="L35" s="146"/>
      <c r="M35" s="143">
        <v>26</v>
      </c>
      <c r="N35" s="143">
        <v>24</v>
      </c>
      <c r="O35" s="143"/>
      <c r="P35" s="143"/>
      <c r="Q35" s="147"/>
    </row>
    <row r="36" spans="1:17" s="9" customFormat="1" ht="15.75" customHeight="1">
      <c r="A36" s="95" t="s">
        <v>150</v>
      </c>
      <c r="B36" s="12"/>
      <c r="C36" s="45"/>
      <c r="D36" s="12"/>
      <c r="E36" s="13"/>
      <c r="F36" s="13"/>
      <c r="G36" s="139"/>
      <c r="H36" s="338"/>
      <c r="I36" s="338"/>
      <c r="J36" s="338"/>
      <c r="L36" s="148"/>
      <c r="M36" s="144"/>
      <c r="N36" s="144"/>
      <c r="O36" s="144"/>
      <c r="P36" s="144"/>
      <c r="Q36" s="149"/>
    </row>
    <row r="37" spans="1:17" s="1" customFormat="1" ht="27.75">
      <c r="A37" s="459">
        <v>36</v>
      </c>
      <c r="B37" s="125" t="s">
        <v>178</v>
      </c>
      <c r="C37" s="126" t="s">
        <v>103</v>
      </c>
      <c r="D37" s="126" t="s">
        <v>1015</v>
      </c>
      <c r="E37" s="85" t="s">
        <v>1324</v>
      </c>
      <c r="F37" s="85" t="s">
        <v>1003</v>
      </c>
      <c r="G37" s="138">
        <f t="shared" si="0"/>
        <v>100</v>
      </c>
      <c r="H37" s="205"/>
      <c r="I37" s="205"/>
      <c r="J37" s="205"/>
      <c r="L37" s="146">
        <v>26</v>
      </c>
      <c r="M37" s="143">
        <v>24</v>
      </c>
      <c r="N37" s="143">
        <v>23</v>
      </c>
      <c r="O37" s="143">
        <v>27</v>
      </c>
      <c r="P37" s="143"/>
      <c r="Q37" s="147"/>
    </row>
    <row r="38" spans="1:17" s="1" customFormat="1" ht="28.5" thickBot="1">
      <c r="A38" s="459"/>
      <c r="B38" s="125" t="s">
        <v>812</v>
      </c>
      <c r="C38" s="126" t="s">
        <v>103</v>
      </c>
      <c r="D38" s="126" t="s">
        <v>1016</v>
      </c>
      <c r="E38" s="85" t="s">
        <v>1324</v>
      </c>
      <c r="F38" s="85" t="s">
        <v>1003</v>
      </c>
      <c r="G38" s="138">
        <f t="shared" si="0"/>
        <v>100</v>
      </c>
      <c r="H38" s="205"/>
      <c r="I38" s="205"/>
      <c r="J38" s="205"/>
      <c r="L38" s="210">
        <v>26</v>
      </c>
      <c r="M38" s="211">
        <v>24</v>
      </c>
      <c r="N38" s="211">
        <v>23</v>
      </c>
      <c r="O38" s="211">
        <v>27</v>
      </c>
      <c r="P38" s="211"/>
      <c r="Q38" s="251"/>
    </row>
    <row r="39" spans="1:17" s="1" customFormat="1" ht="27.75">
      <c r="A39" s="202"/>
      <c r="B39" s="77"/>
      <c r="C39" s="78"/>
      <c r="D39" s="78"/>
      <c r="E39" s="79"/>
      <c r="F39" s="79"/>
      <c r="G39" s="205"/>
      <c r="H39" s="205"/>
      <c r="I39" s="205"/>
      <c r="J39" s="205"/>
      <c r="L39" s="207"/>
      <c r="M39" s="207"/>
      <c r="N39" s="207"/>
      <c r="O39" s="207"/>
      <c r="P39" s="207"/>
      <c r="Q39" s="207"/>
    </row>
    <row r="40" spans="1:17" s="1" customFormat="1" ht="27.75">
      <c r="A40" s="202"/>
      <c r="B40" s="77"/>
      <c r="C40" s="78"/>
      <c r="D40" s="78"/>
      <c r="E40" s="79"/>
      <c r="F40" s="79"/>
      <c r="G40" s="205"/>
      <c r="H40" s="205"/>
      <c r="I40" s="205"/>
      <c r="J40" s="205"/>
      <c r="L40" s="207"/>
      <c r="M40" s="207"/>
      <c r="N40" s="207"/>
      <c r="O40" s="207"/>
      <c r="P40" s="207"/>
      <c r="Q40" s="207"/>
    </row>
    <row r="41" spans="1:17" s="1" customFormat="1" ht="27.75">
      <c r="A41" s="202"/>
      <c r="B41" s="77"/>
      <c r="C41" s="78"/>
      <c r="D41" s="78"/>
      <c r="E41" s="79"/>
      <c r="F41" s="79"/>
      <c r="G41" s="205"/>
      <c r="H41" s="205"/>
      <c r="I41" s="205"/>
      <c r="J41" s="205"/>
      <c r="L41" s="207"/>
      <c r="M41" s="207"/>
      <c r="N41" s="207"/>
      <c r="O41" s="207"/>
      <c r="P41" s="207"/>
      <c r="Q41" s="207"/>
    </row>
    <row r="42" spans="1:17" s="1" customFormat="1" ht="27.75">
      <c r="A42" s="202"/>
      <c r="B42" s="77"/>
      <c r="C42" s="78"/>
      <c r="D42" s="78"/>
      <c r="E42" s="79"/>
      <c r="F42" s="79"/>
      <c r="G42" s="205"/>
      <c r="H42" s="205"/>
      <c r="I42" s="205"/>
      <c r="J42" s="205"/>
      <c r="L42" s="207"/>
      <c r="M42" s="207"/>
      <c r="N42" s="207"/>
      <c r="O42" s="207"/>
      <c r="P42" s="207"/>
      <c r="Q42" s="207"/>
    </row>
    <row r="43" spans="1:17" s="1" customFormat="1" ht="27.75">
      <c r="A43" s="202"/>
      <c r="B43" s="77"/>
      <c r="C43" s="78"/>
      <c r="D43" s="78"/>
      <c r="E43" s="79"/>
      <c r="F43" s="79"/>
      <c r="G43" s="205"/>
      <c r="H43" s="205"/>
      <c r="I43" s="205"/>
      <c r="J43" s="205"/>
      <c r="L43" s="207"/>
      <c r="M43" s="207"/>
      <c r="N43" s="207"/>
      <c r="O43" s="207"/>
      <c r="P43" s="207"/>
      <c r="Q43" s="207"/>
    </row>
    <row r="44" spans="1:17" s="1" customFormat="1" ht="27.75">
      <c r="A44" s="202"/>
      <c r="B44" s="77"/>
      <c r="C44" s="78"/>
      <c r="D44" s="78"/>
      <c r="E44" s="79"/>
      <c r="F44" s="79"/>
      <c r="G44" s="205"/>
      <c r="H44" s="205"/>
      <c r="I44" s="205"/>
      <c r="J44" s="205"/>
      <c r="L44" s="207"/>
      <c r="M44" s="207"/>
      <c r="N44" s="207"/>
      <c r="O44" s="207"/>
      <c r="P44" s="207"/>
      <c r="Q44" s="207"/>
    </row>
    <row r="45" spans="1:17" s="1" customFormat="1" ht="57.75" customHeight="1">
      <c r="A45" s="202"/>
      <c r="B45" s="77"/>
      <c r="C45" s="78"/>
      <c r="D45" s="78"/>
      <c r="E45" s="79"/>
      <c r="F45" s="79"/>
      <c r="G45" s="205"/>
      <c r="H45" s="205"/>
      <c r="I45" s="205"/>
      <c r="J45" s="205"/>
      <c r="L45" s="207"/>
      <c r="M45" s="207"/>
      <c r="N45" s="207"/>
      <c r="O45" s="207"/>
      <c r="P45" s="207"/>
      <c r="Q45" s="207"/>
    </row>
    <row r="46" spans="1:17" s="1" customFormat="1" ht="27.75">
      <c r="A46" s="202"/>
      <c r="B46" s="77"/>
      <c r="C46" s="78"/>
      <c r="D46" s="78"/>
      <c r="E46" s="79"/>
      <c r="F46" s="79"/>
      <c r="G46" s="205"/>
      <c r="H46" s="205"/>
      <c r="I46" s="205"/>
      <c r="J46" s="205"/>
      <c r="L46" s="207"/>
      <c r="M46" s="207"/>
      <c r="N46" s="207"/>
      <c r="O46" s="207"/>
      <c r="P46" s="207"/>
      <c r="Q46" s="207"/>
    </row>
    <row r="47" spans="1:17" s="1" customFormat="1" ht="272.25" customHeight="1">
      <c r="A47" s="202"/>
      <c r="B47" s="77"/>
      <c r="C47" s="78"/>
      <c r="D47" s="78"/>
      <c r="E47" s="79"/>
      <c r="F47" s="79"/>
      <c r="G47" s="205"/>
      <c r="H47" s="205"/>
      <c r="I47" s="205"/>
      <c r="J47" s="205"/>
      <c r="L47" s="207"/>
      <c r="M47" s="207"/>
      <c r="N47" s="207"/>
      <c r="O47" s="207"/>
      <c r="P47" s="207"/>
      <c r="Q47" s="207"/>
    </row>
    <row r="48" spans="1:17" s="1" customFormat="1" ht="89.25" customHeight="1">
      <c r="A48" s="93" t="s">
        <v>908</v>
      </c>
      <c r="B48" s="18" t="s">
        <v>59</v>
      </c>
      <c r="C48" s="18" t="s">
        <v>60</v>
      </c>
      <c r="D48" s="18" t="s">
        <v>61</v>
      </c>
      <c r="E48" s="109" t="s">
        <v>62</v>
      </c>
      <c r="F48" s="110" t="s">
        <v>63</v>
      </c>
      <c r="G48" s="162" t="s">
        <v>961</v>
      </c>
      <c r="H48" s="340"/>
      <c r="I48" s="340"/>
      <c r="J48" s="340"/>
      <c r="K48" s="206"/>
      <c r="L48" s="207"/>
      <c r="M48" s="207"/>
      <c r="N48" s="207"/>
      <c r="O48" s="207"/>
      <c r="P48" s="207"/>
      <c r="Q48" s="207"/>
    </row>
    <row r="49" spans="1:37" s="11" customFormat="1" ht="16.5" customHeight="1" thickBot="1">
      <c r="A49" s="100" t="s">
        <v>151</v>
      </c>
      <c r="B49" s="31"/>
      <c r="C49" s="47"/>
      <c r="D49" s="31"/>
      <c r="E49" s="32"/>
      <c r="F49" s="36"/>
      <c r="G49" s="205"/>
      <c r="H49" s="205"/>
      <c r="I49" s="205"/>
      <c r="J49" s="205"/>
      <c r="K49" s="208"/>
      <c r="L49" s="333" t="s">
        <v>706</v>
      </c>
      <c r="M49" s="334"/>
      <c r="N49" s="334"/>
      <c r="O49" s="334"/>
      <c r="P49" s="334"/>
      <c r="Q49" s="334"/>
      <c r="T49" s="332" t="s">
        <v>707</v>
      </c>
      <c r="U49" s="331"/>
      <c r="V49" s="331"/>
      <c r="W49" s="331"/>
      <c r="X49" s="332"/>
      <c r="Y49" s="331"/>
      <c r="Z49" s="331"/>
      <c r="AA49" s="331"/>
      <c r="AD49" s="11" t="s">
        <v>314</v>
      </c>
      <c r="AF49" s="331" t="s">
        <v>408</v>
      </c>
      <c r="AG49" s="331"/>
      <c r="AH49" s="331"/>
      <c r="AI49" s="331"/>
      <c r="AJ49" s="331"/>
      <c r="AK49" s="331"/>
    </row>
    <row r="50" spans="1:37" s="9" customFormat="1" ht="26.25" customHeight="1" thickBot="1">
      <c r="A50" s="213" t="s">
        <v>32</v>
      </c>
      <c r="B50" s="214"/>
      <c r="C50" s="215"/>
      <c r="D50" s="214"/>
      <c r="E50" s="216"/>
      <c r="F50" s="216"/>
      <c r="G50" s="218"/>
      <c r="H50" s="205"/>
      <c r="I50" s="205"/>
      <c r="J50" s="205"/>
      <c r="K50" s="217"/>
      <c r="L50" s="198" t="s">
        <v>921</v>
      </c>
      <c r="M50" s="199" t="s">
        <v>922</v>
      </c>
      <c r="N50" s="199" t="s">
        <v>923</v>
      </c>
      <c r="O50" s="199" t="s">
        <v>924</v>
      </c>
      <c r="P50" s="199" t="s">
        <v>925</v>
      </c>
      <c r="Q50" s="200" t="s">
        <v>926</v>
      </c>
      <c r="T50" s="218"/>
      <c r="V50" s="198" t="s">
        <v>921</v>
      </c>
      <c r="W50" s="199" t="s">
        <v>922</v>
      </c>
      <c r="X50" s="199" t="s">
        <v>923</v>
      </c>
      <c r="Y50" s="199" t="s">
        <v>924</v>
      </c>
      <c r="Z50" s="199" t="s">
        <v>925</v>
      </c>
      <c r="AA50" s="200" t="s">
        <v>926</v>
      </c>
      <c r="AD50" s="277" t="s">
        <v>313</v>
      </c>
      <c r="AF50" s="198" t="s">
        <v>921</v>
      </c>
      <c r="AG50" s="199" t="s">
        <v>922</v>
      </c>
      <c r="AH50" s="199" t="s">
        <v>923</v>
      </c>
      <c r="AI50" s="199" t="s">
        <v>924</v>
      </c>
      <c r="AJ50" s="199"/>
      <c r="AK50" s="200"/>
    </row>
    <row r="51" spans="1:37" s="1" customFormat="1" ht="25.5">
      <c r="A51" s="194">
        <v>43</v>
      </c>
      <c r="B51" s="61" t="s">
        <v>847</v>
      </c>
      <c r="C51" s="131" t="s">
        <v>721</v>
      </c>
      <c r="D51" s="131" t="s">
        <v>1015</v>
      </c>
      <c r="E51" s="132" t="s">
        <v>1038</v>
      </c>
      <c r="F51" s="132" t="s">
        <v>241</v>
      </c>
      <c r="G51" s="204">
        <f t="shared" si="0"/>
        <v>28</v>
      </c>
      <c r="H51" s="205"/>
      <c r="I51" s="205"/>
      <c r="J51" s="205"/>
      <c r="L51" s="153">
        <v>28</v>
      </c>
      <c r="M51" s="150"/>
      <c r="N51" s="150"/>
      <c r="O51" s="150"/>
      <c r="P51" s="150"/>
      <c r="Q51" s="154"/>
      <c r="T51" s="204">
        <f aca="true" t="shared" si="1" ref="T51:T77">SUM(V51+W51+X51+Y51+Z51+AA51)</f>
        <v>26</v>
      </c>
      <c r="V51" s="153">
        <v>26</v>
      </c>
      <c r="W51" s="150"/>
      <c r="X51" s="150"/>
      <c r="Y51" s="150"/>
      <c r="Z51" s="150"/>
      <c r="AA51" s="154"/>
      <c r="AD51" s="204">
        <f>SUM(G51-T51)</f>
        <v>2</v>
      </c>
      <c r="AF51" s="153">
        <v>28</v>
      </c>
      <c r="AG51" s="150"/>
      <c r="AH51" s="150"/>
      <c r="AI51" s="150"/>
      <c r="AJ51" s="150"/>
      <c r="AK51" s="154"/>
    </row>
    <row r="52" spans="1:37" s="9" customFormat="1" ht="19.5" customHeight="1">
      <c r="A52" s="95" t="s">
        <v>33</v>
      </c>
      <c r="B52" s="12"/>
      <c r="C52" s="45"/>
      <c r="D52" s="12"/>
      <c r="E52" s="13"/>
      <c r="F52" s="13"/>
      <c r="G52" s="138"/>
      <c r="H52" s="205"/>
      <c r="I52" s="205"/>
      <c r="J52" s="205"/>
      <c r="L52" s="157"/>
      <c r="M52" s="152"/>
      <c r="N52" s="152"/>
      <c r="O52" s="152"/>
      <c r="P52" s="152"/>
      <c r="Q52" s="158"/>
      <c r="T52" s="138"/>
      <c r="V52" s="157"/>
      <c r="W52" s="152"/>
      <c r="X52" s="152"/>
      <c r="Y52" s="152"/>
      <c r="Z52" s="152"/>
      <c r="AA52" s="158"/>
      <c r="AD52" s="138"/>
      <c r="AF52" s="157"/>
      <c r="AG52" s="152"/>
      <c r="AH52" s="152"/>
      <c r="AI52" s="152"/>
      <c r="AJ52" s="152"/>
      <c r="AK52" s="158"/>
    </row>
    <row r="53" spans="1:37" s="1" customFormat="1" ht="25.5">
      <c r="A53" s="479">
        <v>48</v>
      </c>
      <c r="B53" s="125" t="s">
        <v>712</v>
      </c>
      <c r="C53" s="126" t="s">
        <v>1127</v>
      </c>
      <c r="D53" s="126" t="s">
        <v>1015</v>
      </c>
      <c r="E53" s="85" t="s">
        <v>1038</v>
      </c>
      <c r="F53" s="85" t="s">
        <v>241</v>
      </c>
      <c r="G53" s="282">
        <f t="shared" si="0"/>
        <v>28</v>
      </c>
      <c r="H53" s="339"/>
      <c r="I53" s="339"/>
      <c r="J53" s="339"/>
      <c r="L53" s="278">
        <v>28</v>
      </c>
      <c r="M53" s="152"/>
      <c r="N53" s="152"/>
      <c r="O53" s="152"/>
      <c r="P53" s="152"/>
      <c r="Q53" s="158"/>
      <c r="T53" s="282">
        <f t="shared" si="1"/>
        <v>28</v>
      </c>
      <c r="V53" s="278">
        <v>28</v>
      </c>
      <c r="W53" s="152"/>
      <c r="X53" s="152"/>
      <c r="Y53" s="152"/>
      <c r="Z53" s="152"/>
      <c r="AA53" s="158"/>
      <c r="AD53" s="138">
        <f>SUM(AF53+AG53+AH53+AI53+AJ53+AK53)</f>
        <v>28</v>
      </c>
      <c r="AF53" s="157">
        <v>28</v>
      </c>
      <c r="AG53" s="152"/>
      <c r="AH53" s="152"/>
      <c r="AI53" s="152"/>
      <c r="AJ53" s="152"/>
      <c r="AK53" s="158"/>
    </row>
    <row r="54" spans="1:37" s="1" customFormat="1" ht="25.5">
      <c r="A54" s="481"/>
      <c r="B54" s="125" t="s">
        <v>1580</v>
      </c>
      <c r="C54" s="126" t="s">
        <v>1127</v>
      </c>
      <c r="D54" s="126" t="s">
        <v>1016</v>
      </c>
      <c r="E54" s="85" t="s">
        <v>1038</v>
      </c>
      <c r="F54" s="85" t="s">
        <v>241</v>
      </c>
      <c r="G54" s="138">
        <f t="shared" si="0"/>
        <v>28</v>
      </c>
      <c r="H54" s="205"/>
      <c r="I54" s="205"/>
      <c r="J54" s="205"/>
      <c r="L54" s="157">
        <v>28</v>
      </c>
      <c r="M54" s="152"/>
      <c r="N54" s="152"/>
      <c r="O54" s="152"/>
      <c r="P54" s="152"/>
      <c r="Q54" s="158"/>
      <c r="T54" s="138">
        <f t="shared" si="1"/>
        <v>0</v>
      </c>
      <c r="V54" s="157"/>
      <c r="W54" s="152"/>
      <c r="X54" s="152"/>
      <c r="Y54" s="152"/>
      <c r="Z54" s="152"/>
      <c r="AA54" s="158"/>
      <c r="AD54" s="138">
        <f>SUM(AF54+AG54+AH54+AI54+AJ54+AK54)</f>
        <v>28</v>
      </c>
      <c r="AF54" s="157">
        <v>28</v>
      </c>
      <c r="AG54" s="152"/>
      <c r="AH54" s="152"/>
      <c r="AI54" s="152"/>
      <c r="AJ54" s="152"/>
      <c r="AK54" s="158"/>
    </row>
    <row r="55" spans="1:37" s="9" customFormat="1" ht="19.5" customHeight="1">
      <c r="A55" s="95" t="s">
        <v>34</v>
      </c>
      <c r="B55" s="12"/>
      <c r="C55" s="45"/>
      <c r="D55" s="12"/>
      <c r="E55" s="13"/>
      <c r="F55" s="13"/>
      <c r="G55" s="138"/>
      <c r="H55" s="205"/>
      <c r="I55" s="205"/>
      <c r="J55" s="205"/>
      <c r="L55" s="157"/>
      <c r="M55" s="152"/>
      <c r="N55" s="152"/>
      <c r="O55" s="152"/>
      <c r="P55" s="152"/>
      <c r="Q55" s="158"/>
      <c r="T55" s="138"/>
      <c r="V55" s="157"/>
      <c r="W55" s="152"/>
      <c r="X55" s="152"/>
      <c r="Y55" s="152"/>
      <c r="Z55" s="152"/>
      <c r="AA55" s="158"/>
      <c r="AD55" s="138"/>
      <c r="AF55" s="157"/>
      <c r="AG55" s="152"/>
      <c r="AH55" s="152"/>
      <c r="AI55" s="152"/>
      <c r="AJ55" s="152"/>
      <c r="AK55" s="158"/>
    </row>
    <row r="56" spans="1:37" s="1" customFormat="1" ht="25.5">
      <c r="A56" s="459">
        <v>49</v>
      </c>
      <c r="B56" s="125" t="s">
        <v>70</v>
      </c>
      <c r="C56" s="126" t="s">
        <v>1281</v>
      </c>
      <c r="D56" s="126" t="s">
        <v>1015</v>
      </c>
      <c r="E56" s="85" t="s">
        <v>1038</v>
      </c>
      <c r="F56" s="85" t="s">
        <v>244</v>
      </c>
      <c r="G56" s="282">
        <f t="shared" si="0"/>
        <v>101</v>
      </c>
      <c r="H56" s="339"/>
      <c r="I56" s="339"/>
      <c r="J56" s="339"/>
      <c r="L56" s="157"/>
      <c r="M56" s="279">
        <v>21</v>
      </c>
      <c r="N56" s="279">
        <v>19</v>
      </c>
      <c r="O56" s="279">
        <v>19</v>
      </c>
      <c r="P56" s="279">
        <v>19</v>
      </c>
      <c r="Q56" s="280">
        <v>23</v>
      </c>
      <c r="T56" s="282">
        <f t="shared" si="1"/>
        <v>101</v>
      </c>
      <c r="V56" s="157"/>
      <c r="W56" s="279">
        <v>21</v>
      </c>
      <c r="X56" s="279">
        <v>19</v>
      </c>
      <c r="Y56" s="279">
        <v>19</v>
      </c>
      <c r="Z56" s="279">
        <v>19</v>
      </c>
      <c r="AA56" s="280">
        <v>23</v>
      </c>
      <c r="AD56" s="138">
        <f>SUM(AF56+AG56+AH56+AI56+AJ56+AK56)</f>
        <v>59</v>
      </c>
      <c r="AF56" s="157"/>
      <c r="AG56" s="152">
        <v>21</v>
      </c>
      <c r="AH56" s="152">
        <v>19</v>
      </c>
      <c r="AI56" s="152">
        <v>19</v>
      </c>
      <c r="AJ56" s="152"/>
      <c r="AK56" s="158"/>
    </row>
    <row r="57" spans="1:37" s="1" customFormat="1" ht="25.5">
      <c r="A57" s="459"/>
      <c r="B57" s="125" t="s">
        <v>1557</v>
      </c>
      <c r="C57" s="126" t="s">
        <v>1281</v>
      </c>
      <c r="D57" s="126" t="s">
        <v>1016</v>
      </c>
      <c r="E57" s="85" t="s">
        <v>1038</v>
      </c>
      <c r="F57" s="85" t="s">
        <v>244</v>
      </c>
      <c r="G57" s="138">
        <f t="shared" si="0"/>
        <v>101</v>
      </c>
      <c r="H57" s="205"/>
      <c r="I57" s="205"/>
      <c r="J57" s="205"/>
      <c r="L57" s="157"/>
      <c r="M57" s="152">
        <v>21</v>
      </c>
      <c r="N57" s="152">
        <v>19</v>
      </c>
      <c r="O57" s="152">
        <v>19</v>
      </c>
      <c r="P57" s="152">
        <v>19</v>
      </c>
      <c r="Q57" s="158">
        <v>23</v>
      </c>
      <c r="T57" s="138">
        <f t="shared" si="1"/>
        <v>0</v>
      </c>
      <c r="V57" s="157"/>
      <c r="W57" s="152"/>
      <c r="X57" s="152"/>
      <c r="Y57" s="152"/>
      <c r="Z57" s="152"/>
      <c r="AA57" s="158"/>
      <c r="AD57" s="138">
        <f>SUM(AF57+AG57+AH57+AI57+AJ57+AK57)</f>
        <v>59</v>
      </c>
      <c r="AF57" s="157"/>
      <c r="AG57" s="152">
        <v>21</v>
      </c>
      <c r="AH57" s="152">
        <v>19</v>
      </c>
      <c r="AI57" s="152">
        <v>19</v>
      </c>
      <c r="AJ57" s="152"/>
      <c r="AK57" s="158"/>
    </row>
    <row r="58" spans="1:37" s="9" customFormat="1" ht="19.5" customHeight="1">
      <c r="A58" s="95" t="s">
        <v>458</v>
      </c>
      <c r="B58" s="12"/>
      <c r="C58" s="45"/>
      <c r="D58" s="12"/>
      <c r="E58" s="13"/>
      <c r="F58" s="13"/>
      <c r="G58" s="138"/>
      <c r="H58" s="205"/>
      <c r="I58" s="205"/>
      <c r="J58" s="205"/>
      <c r="L58" s="157"/>
      <c r="M58" s="152"/>
      <c r="N58" s="152"/>
      <c r="O58" s="152"/>
      <c r="P58" s="152"/>
      <c r="Q58" s="158"/>
      <c r="T58" s="138"/>
      <c r="V58" s="157"/>
      <c r="W58" s="152"/>
      <c r="X58" s="152"/>
      <c r="Y58" s="152"/>
      <c r="Z58" s="152"/>
      <c r="AA58" s="158"/>
      <c r="AD58" s="138"/>
      <c r="AF58" s="157"/>
      <c r="AG58" s="152"/>
      <c r="AH58" s="152"/>
      <c r="AI58" s="152"/>
      <c r="AJ58" s="152"/>
      <c r="AK58" s="158"/>
    </row>
    <row r="59" spans="1:37" s="1" customFormat="1" ht="25.5">
      <c r="A59" s="459">
        <v>55</v>
      </c>
      <c r="B59" s="125" t="s">
        <v>1047</v>
      </c>
      <c r="C59" s="126" t="s">
        <v>722</v>
      </c>
      <c r="D59" s="126" t="s">
        <v>1074</v>
      </c>
      <c r="E59" s="85" t="s">
        <v>1038</v>
      </c>
      <c r="F59" s="85" t="s">
        <v>241</v>
      </c>
      <c r="G59" s="138">
        <f t="shared" si="0"/>
        <v>57</v>
      </c>
      <c r="H59" s="205"/>
      <c r="I59" s="205"/>
      <c r="J59" s="205"/>
      <c r="L59" s="157"/>
      <c r="M59" s="152"/>
      <c r="N59" s="152">
        <v>19</v>
      </c>
      <c r="O59" s="152">
        <v>19</v>
      </c>
      <c r="P59" s="152">
        <v>19</v>
      </c>
      <c r="Q59" s="158"/>
      <c r="T59" s="138">
        <f t="shared" si="1"/>
        <v>0</v>
      </c>
      <c r="V59" s="157"/>
      <c r="W59" s="152"/>
      <c r="X59" s="152"/>
      <c r="Y59" s="152"/>
      <c r="Z59" s="152"/>
      <c r="AA59" s="158"/>
      <c r="AD59" s="138">
        <f>SUM(AF59+AG59+AH59+AI59+AJ59+AK59)</f>
        <v>38</v>
      </c>
      <c r="AF59" s="157"/>
      <c r="AG59" s="152"/>
      <c r="AH59" s="152">
        <v>19</v>
      </c>
      <c r="AI59" s="152">
        <v>19</v>
      </c>
      <c r="AJ59" s="152"/>
      <c r="AK59" s="158"/>
    </row>
    <row r="60" spans="1:37" s="1" customFormat="1" ht="25.5">
      <c r="A60" s="459"/>
      <c r="B60" s="125" t="s">
        <v>1581</v>
      </c>
      <c r="C60" s="126" t="s">
        <v>722</v>
      </c>
      <c r="D60" s="126" t="s">
        <v>1016</v>
      </c>
      <c r="E60" s="85" t="s">
        <v>1038</v>
      </c>
      <c r="F60" s="85" t="s">
        <v>241</v>
      </c>
      <c r="G60" s="138">
        <f t="shared" si="0"/>
        <v>57</v>
      </c>
      <c r="H60" s="205"/>
      <c r="I60" s="205"/>
      <c r="J60" s="205"/>
      <c r="L60" s="157"/>
      <c r="M60" s="152"/>
      <c r="N60" s="152">
        <v>19</v>
      </c>
      <c r="O60" s="152">
        <v>19</v>
      </c>
      <c r="P60" s="152">
        <v>19</v>
      </c>
      <c r="Q60" s="158"/>
      <c r="T60" s="138">
        <f t="shared" si="1"/>
        <v>0</v>
      </c>
      <c r="V60" s="157"/>
      <c r="W60" s="152"/>
      <c r="X60" s="152"/>
      <c r="Y60" s="152"/>
      <c r="Z60" s="152"/>
      <c r="AA60" s="158"/>
      <c r="AD60" s="138">
        <f>SUM(AF60+AG60+AH60+AI60+AJ60+AK60)</f>
        <v>38</v>
      </c>
      <c r="AF60" s="157"/>
      <c r="AG60" s="152"/>
      <c r="AH60" s="152">
        <v>19</v>
      </c>
      <c r="AI60" s="152">
        <v>19</v>
      </c>
      <c r="AJ60" s="152"/>
      <c r="AK60" s="158"/>
    </row>
    <row r="61" spans="1:37" s="9" customFormat="1" ht="19.5" customHeight="1">
      <c r="A61" s="95" t="s">
        <v>147</v>
      </c>
      <c r="B61" s="12"/>
      <c r="C61" s="45"/>
      <c r="D61" s="12"/>
      <c r="E61" s="13"/>
      <c r="F61" s="14"/>
      <c r="G61" s="138"/>
      <c r="H61" s="205"/>
      <c r="I61" s="205"/>
      <c r="J61" s="205"/>
      <c r="L61" s="157"/>
      <c r="M61" s="152"/>
      <c r="N61" s="152"/>
      <c r="O61" s="152"/>
      <c r="P61" s="152"/>
      <c r="Q61" s="158"/>
      <c r="T61" s="138"/>
      <c r="V61" s="157"/>
      <c r="W61" s="152"/>
      <c r="X61" s="152"/>
      <c r="Y61" s="152"/>
      <c r="Z61" s="152"/>
      <c r="AA61" s="158"/>
      <c r="AD61" s="138"/>
      <c r="AF61" s="157"/>
      <c r="AG61" s="152"/>
      <c r="AH61" s="152"/>
      <c r="AI61" s="152"/>
      <c r="AJ61" s="152"/>
      <c r="AK61" s="158"/>
    </row>
    <row r="62" spans="1:37" s="1" customFormat="1" ht="38.25">
      <c r="A62" s="459">
        <v>59</v>
      </c>
      <c r="B62" s="125" t="s">
        <v>671</v>
      </c>
      <c r="C62" s="126" t="s">
        <v>503</v>
      </c>
      <c r="D62" s="126" t="s">
        <v>1074</v>
      </c>
      <c r="E62" s="85" t="s">
        <v>1038</v>
      </c>
      <c r="F62" s="85" t="s">
        <v>241</v>
      </c>
      <c r="G62" s="138">
        <f t="shared" si="0"/>
        <v>72</v>
      </c>
      <c r="H62" s="205"/>
      <c r="I62" s="205"/>
      <c r="J62" s="205"/>
      <c r="L62" s="157">
        <v>28</v>
      </c>
      <c r="M62" s="152">
        <v>21</v>
      </c>
      <c r="N62" s="152"/>
      <c r="O62" s="152"/>
      <c r="P62" s="152"/>
      <c r="Q62" s="158">
        <v>23</v>
      </c>
      <c r="T62" s="138">
        <f t="shared" si="1"/>
        <v>0</v>
      </c>
      <c r="V62" s="157"/>
      <c r="W62" s="152"/>
      <c r="X62" s="152"/>
      <c r="Y62" s="152"/>
      <c r="Z62" s="152"/>
      <c r="AA62" s="158"/>
      <c r="AD62" s="138">
        <f>SUM(AF62+AG62+AH62+AI62+AJ62+AK62)</f>
        <v>49</v>
      </c>
      <c r="AF62" s="157">
        <v>28</v>
      </c>
      <c r="AG62" s="152">
        <v>21</v>
      </c>
      <c r="AH62" s="152"/>
      <c r="AI62" s="152"/>
      <c r="AJ62" s="152"/>
      <c r="AK62" s="158"/>
    </row>
    <row r="63" spans="1:37" s="1" customFormat="1" ht="25.5">
      <c r="A63" s="459"/>
      <c r="B63" s="125" t="s">
        <v>259</v>
      </c>
      <c r="C63" s="126" t="s">
        <v>503</v>
      </c>
      <c r="D63" s="126" t="s">
        <v>1016</v>
      </c>
      <c r="E63" s="85" t="s">
        <v>1038</v>
      </c>
      <c r="F63" s="85" t="s">
        <v>241</v>
      </c>
      <c r="G63" s="138">
        <f t="shared" si="0"/>
        <v>72</v>
      </c>
      <c r="H63" s="205"/>
      <c r="I63" s="205"/>
      <c r="J63" s="205"/>
      <c r="L63" s="157">
        <v>28</v>
      </c>
      <c r="M63" s="152">
        <v>21</v>
      </c>
      <c r="N63" s="152"/>
      <c r="O63" s="152"/>
      <c r="P63" s="152"/>
      <c r="Q63" s="158">
        <v>23</v>
      </c>
      <c r="T63" s="138">
        <f t="shared" si="1"/>
        <v>0</v>
      </c>
      <c r="V63" s="157"/>
      <c r="W63" s="152"/>
      <c r="X63" s="152"/>
      <c r="Y63" s="152"/>
      <c r="Z63" s="152"/>
      <c r="AA63" s="158"/>
      <c r="AD63" s="138">
        <f>SUM(AF63+AG63+AH63+AI63+AJ63+AK63)</f>
        <v>49</v>
      </c>
      <c r="AF63" s="157">
        <v>28</v>
      </c>
      <c r="AG63" s="152">
        <v>21</v>
      </c>
      <c r="AH63" s="152"/>
      <c r="AI63" s="152"/>
      <c r="AJ63" s="152"/>
      <c r="AK63" s="158"/>
    </row>
    <row r="64" spans="1:37" s="9" customFormat="1" ht="19.5" customHeight="1">
      <c r="A64" s="95" t="s">
        <v>146</v>
      </c>
      <c r="B64" s="12"/>
      <c r="C64" s="45"/>
      <c r="D64" s="12"/>
      <c r="E64" s="13"/>
      <c r="F64" s="13"/>
      <c r="G64" s="138"/>
      <c r="H64" s="205"/>
      <c r="I64" s="205"/>
      <c r="J64" s="205"/>
      <c r="L64" s="157"/>
      <c r="M64" s="152"/>
      <c r="N64" s="152"/>
      <c r="O64" s="152"/>
      <c r="P64" s="152"/>
      <c r="Q64" s="158"/>
      <c r="T64" s="138"/>
      <c r="V64" s="157"/>
      <c r="W64" s="152"/>
      <c r="X64" s="152"/>
      <c r="Y64" s="152"/>
      <c r="Z64" s="152"/>
      <c r="AA64" s="158"/>
      <c r="AD64" s="138"/>
      <c r="AF64" s="157"/>
      <c r="AG64" s="152"/>
      <c r="AH64" s="152"/>
      <c r="AI64" s="152"/>
      <c r="AJ64" s="152"/>
      <c r="AK64" s="158"/>
    </row>
    <row r="65" spans="1:37" s="1" customFormat="1" ht="25.5">
      <c r="A65" s="479">
        <v>62</v>
      </c>
      <c r="B65" s="125" t="s">
        <v>811</v>
      </c>
      <c r="C65" s="126" t="s">
        <v>1539</v>
      </c>
      <c r="D65" s="126" t="s">
        <v>1015</v>
      </c>
      <c r="E65" s="85" t="s">
        <v>1038</v>
      </c>
      <c r="F65" s="85" t="s">
        <v>244</v>
      </c>
      <c r="G65" s="138">
        <f t="shared" si="0"/>
        <v>101</v>
      </c>
      <c r="H65" s="205"/>
      <c r="I65" s="205"/>
      <c r="J65" s="205"/>
      <c r="L65" s="157"/>
      <c r="M65" s="152">
        <v>21</v>
      </c>
      <c r="N65" s="152">
        <v>19</v>
      </c>
      <c r="O65" s="152">
        <v>19</v>
      </c>
      <c r="P65" s="152">
        <v>19</v>
      </c>
      <c r="Q65" s="158">
        <v>23</v>
      </c>
      <c r="T65" s="138">
        <f t="shared" si="1"/>
        <v>0</v>
      </c>
      <c r="V65" s="157"/>
      <c r="W65" s="152"/>
      <c r="X65" s="152"/>
      <c r="Y65" s="152"/>
      <c r="Z65" s="152"/>
      <c r="AA65" s="158"/>
      <c r="AD65" s="138">
        <f aca="true" t="shared" si="2" ref="AD65:AD70">SUM(AF65+AG65+AH65+AI65+AJ65+AK65)</f>
        <v>59</v>
      </c>
      <c r="AF65" s="157"/>
      <c r="AG65" s="152">
        <v>21</v>
      </c>
      <c r="AH65" s="152">
        <v>19</v>
      </c>
      <c r="AI65" s="152">
        <v>19</v>
      </c>
      <c r="AJ65" s="152"/>
      <c r="AK65" s="158"/>
    </row>
    <row r="66" spans="1:37" s="1" customFormat="1" ht="25.5">
      <c r="A66" s="480"/>
      <c r="B66" s="125" t="s">
        <v>582</v>
      </c>
      <c r="C66" s="126" t="s">
        <v>562</v>
      </c>
      <c r="D66" s="126" t="s">
        <v>1016</v>
      </c>
      <c r="E66" s="85" t="s">
        <v>1038</v>
      </c>
      <c r="F66" s="85" t="s">
        <v>244</v>
      </c>
      <c r="G66" s="138">
        <f t="shared" si="0"/>
        <v>101</v>
      </c>
      <c r="H66" s="205"/>
      <c r="I66" s="205"/>
      <c r="J66" s="205"/>
      <c r="L66" s="157"/>
      <c r="M66" s="152">
        <v>21</v>
      </c>
      <c r="N66" s="152">
        <v>19</v>
      </c>
      <c r="O66" s="152">
        <v>19</v>
      </c>
      <c r="P66" s="152">
        <v>19</v>
      </c>
      <c r="Q66" s="158">
        <v>23</v>
      </c>
      <c r="T66" s="138">
        <f t="shared" si="1"/>
        <v>0</v>
      </c>
      <c r="V66" s="157"/>
      <c r="W66" s="152"/>
      <c r="X66" s="152"/>
      <c r="Y66" s="152"/>
      <c r="Z66" s="152"/>
      <c r="AA66" s="158"/>
      <c r="AD66" s="138">
        <f t="shared" si="2"/>
        <v>59</v>
      </c>
      <c r="AF66" s="157"/>
      <c r="AG66" s="152">
        <v>21</v>
      </c>
      <c r="AH66" s="152">
        <v>19</v>
      </c>
      <c r="AI66" s="152">
        <v>19</v>
      </c>
      <c r="AJ66" s="152"/>
      <c r="AK66" s="158"/>
    </row>
    <row r="67" spans="1:37" s="1" customFormat="1" ht="25.5">
      <c r="A67" s="481"/>
      <c r="B67" s="125" t="s">
        <v>14</v>
      </c>
      <c r="C67" s="126" t="s">
        <v>1539</v>
      </c>
      <c r="D67" s="126" t="s">
        <v>1065</v>
      </c>
      <c r="E67" s="85" t="s">
        <v>1038</v>
      </c>
      <c r="F67" s="85" t="s">
        <v>244</v>
      </c>
      <c r="G67" s="138">
        <f t="shared" si="0"/>
        <v>101</v>
      </c>
      <c r="H67" s="205"/>
      <c r="I67" s="205"/>
      <c r="J67" s="205"/>
      <c r="L67" s="157"/>
      <c r="M67" s="152">
        <v>21</v>
      </c>
      <c r="N67" s="152">
        <v>19</v>
      </c>
      <c r="O67" s="152">
        <v>19</v>
      </c>
      <c r="P67" s="152">
        <v>19</v>
      </c>
      <c r="Q67" s="158">
        <v>23</v>
      </c>
      <c r="T67" s="138">
        <f t="shared" si="1"/>
        <v>0</v>
      </c>
      <c r="V67" s="157"/>
      <c r="W67" s="152"/>
      <c r="X67" s="152"/>
      <c r="Y67" s="152"/>
      <c r="Z67" s="152"/>
      <c r="AA67" s="158"/>
      <c r="AD67" s="138">
        <f t="shared" si="2"/>
        <v>59</v>
      </c>
      <c r="AF67" s="157"/>
      <c r="AG67" s="152">
        <v>21</v>
      </c>
      <c r="AH67" s="152">
        <v>19</v>
      </c>
      <c r="AI67" s="152">
        <v>19</v>
      </c>
      <c r="AJ67" s="152"/>
      <c r="AK67" s="158"/>
    </row>
    <row r="68" spans="1:37" s="1" customFormat="1" ht="25.5">
      <c r="A68" s="459">
        <v>65</v>
      </c>
      <c r="B68" s="125" t="s">
        <v>1330</v>
      </c>
      <c r="C68" s="126" t="s">
        <v>1585</v>
      </c>
      <c r="D68" s="126" t="s">
        <v>1015</v>
      </c>
      <c r="E68" s="85" t="s">
        <v>1038</v>
      </c>
      <c r="F68" s="85" t="s">
        <v>241</v>
      </c>
      <c r="G68" s="138">
        <f t="shared" si="0"/>
        <v>28</v>
      </c>
      <c r="H68" s="205"/>
      <c r="I68" s="205"/>
      <c r="J68" s="205"/>
      <c r="L68" s="157">
        <v>28</v>
      </c>
      <c r="M68" s="152"/>
      <c r="N68" s="152"/>
      <c r="O68" s="152"/>
      <c r="P68" s="152"/>
      <c r="Q68" s="158"/>
      <c r="T68" s="138">
        <f t="shared" si="1"/>
        <v>0</v>
      </c>
      <c r="V68" s="157"/>
      <c r="W68" s="152"/>
      <c r="X68" s="152"/>
      <c r="Y68" s="152"/>
      <c r="Z68" s="152"/>
      <c r="AA68" s="158"/>
      <c r="AD68" s="138">
        <f t="shared" si="2"/>
        <v>28</v>
      </c>
      <c r="AF68" s="157">
        <v>28</v>
      </c>
      <c r="AG68" s="152"/>
      <c r="AH68" s="152"/>
      <c r="AI68" s="152"/>
      <c r="AJ68" s="152"/>
      <c r="AK68" s="158"/>
    </row>
    <row r="69" spans="1:37" s="1" customFormat="1" ht="25.5">
      <c r="A69" s="459"/>
      <c r="B69" s="125" t="s">
        <v>1584</v>
      </c>
      <c r="C69" s="126" t="s">
        <v>1585</v>
      </c>
      <c r="D69" s="126" t="s">
        <v>1016</v>
      </c>
      <c r="E69" s="85" t="s">
        <v>1038</v>
      </c>
      <c r="F69" s="85" t="s">
        <v>241</v>
      </c>
      <c r="G69" s="138">
        <f t="shared" si="0"/>
        <v>28</v>
      </c>
      <c r="H69" s="205"/>
      <c r="I69" s="205"/>
      <c r="J69" s="205"/>
      <c r="L69" s="157">
        <v>28</v>
      </c>
      <c r="M69" s="152"/>
      <c r="N69" s="152"/>
      <c r="O69" s="152"/>
      <c r="P69" s="152"/>
      <c r="Q69" s="158"/>
      <c r="T69" s="138">
        <f t="shared" si="1"/>
        <v>0</v>
      </c>
      <c r="V69" s="157"/>
      <c r="W69" s="152"/>
      <c r="X69" s="152"/>
      <c r="Y69" s="152"/>
      <c r="Z69" s="152"/>
      <c r="AA69" s="158"/>
      <c r="AD69" s="138">
        <f t="shared" si="2"/>
        <v>28</v>
      </c>
      <c r="AF69" s="157">
        <v>28</v>
      </c>
      <c r="AG69" s="152"/>
      <c r="AH69" s="152"/>
      <c r="AI69" s="152"/>
      <c r="AJ69" s="152"/>
      <c r="AK69" s="158"/>
    </row>
    <row r="70" spans="1:37" s="1" customFormat="1" ht="25.5">
      <c r="A70" s="459"/>
      <c r="B70" s="125" t="s">
        <v>685</v>
      </c>
      <c r="C70" s="126" t="s">
        <v>1585</v>
      </c>
      <c r="D70" s="126" t="s">
        <v>1065</v>
      </c>
      <c r="E70" s="85" t="s">
        <v>1038</v>
      </c>
      <c r="F70" s="85" t="s">
        <v>241</v>
      </c>
      <c r="G70" s="138">
        <f t="shared" si="0"/>
        <v>28</v>
      </c>
      <c r="H70" s="205"/>
      <c r="I70" s="205"/>
      <c r="J70" s="205"/>
      <c r="L70" s="157">
        <v>28</v>
      </c>
      <c r="M70" s="152"/>
      <c r="N70" s="152"/>
      <c r="O70" s="152"/>
      <c r="P70" s="152"/>
      <c r="Q70" s="158"/>
      <c r="T70" s="138">
        <f t="shared" si="1"/>
        <v>0</v>
      </c>
      <c r="V70" s="157"/>
      <c r="W70" s="152"/>
      <c r="X70" s="152"/>
      <c r="Y70" s="152"/>
      <c r="Z70" s="152"/>
      <c r="AA70" s="158"/>
      <c r="AD70" s="138">
        <f t="shared" si="2"/>
        <v>28</v>
      </c>
      <c r="AF70" s="157">
        <v>28</v>
      </c>
      <c r="AG70" s="152"/>
      <c r="AH70" s="152"/>
      <c r="AI70" s="152"/>
      <c r="AJ70" s="152"/>
      <c r="AK70" s="158"/>
    </row>
    <row r="71" spans="1:37" s="9" customFormat="1" ht="16.5" customHeight="1">
      <c r="A71" s="95" t="s">
        <v>148</v>
      </c>
      <c r="B71" s="12"/>
      <c r="C71" s="45"/>
      <c r="D71" s="12"/>
      <c r="E71" s="13"/>
      <c r="F71" s="13"/>
      <c r="G71" s="138"/>
      <c r="H71" s="205"/>
      <c r="I71" s="205"/>
      <c r="J71" s="205"/>
      <c r="L71" s="157"/>
      <c r="M71" s="152"/>
      <c r="N71" s="152"/>
      <c r="O71" s="152"/>
      <c r="P71" s="152"/>
      <c r="Q71" s="158"/>
      <c r="T71" s="138"/>
      <c r="V71" s="157"/>
      <c r="W71" s="152"/>
      <c r="X71" s="152"/>
      <c r="Y71" s="152"/>
      <c r="Z71" s="152"/>
      <c r="AA71" s="158"/>
      <c r="AD71" s="138"/>
      <c r="AF71" s="157"/>
      <c r="AG71" s="152"/>
      <c r="AH71" s="152"/>
      <c r="AI71" s="152"/>
      <c r="AJ71" s="152"/>
      <c r="AK71" s="158"/>
    </row>
    <row r="72" spans="1:37" s="1" customFormat="1" ht="25.5">
      <c r="A72" s="459">
        <v>68</v>
      </c>
      <c r="B72" s="125" t="s">
        <v>71</v>
      </c>
      <c r="C72" s="126" t="s">
        <v>449</v>
      </c>
      <c r="D72" s="126" t="s">
        <v>1015</v>
      </c>
      <c r="E72" s="85" t="s">
        <v>1038</v>
      </c>
      <c r="F72" s="85" t="s">
        <v>244</v>
      </c>
      <c r="G72" s="282">
        <f t="shared" si="0"/>
        <v>80</v>
      </c>
      <c r="H72" s="339"/>
      <c r="I72" s="339"/>
      <c r="J72" s="339"/>
      <c r="L72" s="157"/>
      <c r="M72" s="152"/>
      <c r="N72" s="279">
        <v>19</v>
      </c>
      <c r="O72" s="279">
        <v>19</v>
      </c>
      <c r="P72" s="279">
        <v>19</v>
      </c>
      <c r="Q72" s="280">
        <v>23</v>
      </c>
      <c r="T72" s="282">
        <f t="shared" si="1"/>
        <v>80</v>
      </c>
      <c r="V72" s="157"/>
      <c r="W72" s="152"/>
      <c r="X72" s="279">
        <v>19</v>
      </c>
      <c r="Y72" s="279">
        <v>19</v>
      </c>
      <c r="Z72" s="279">
        <v>19</v>
      </c>
      <c r="AA72" s="280">
        <v>23</v>
      </c>
      <c r="AD72" s="138">
        <f>SUM(AF72+AG72+AH72+AI72+AJ72+AK72)</f>
        <v>38</v>
      </c>
      <c r="AF72" s="157"/>
      <c r="AG72" s="152"/>
      <c r="AH72" s="152">
        <v>19</v>
      </c>
      <c r="AI72" s="152">
        <v>19</v>
      </c>
      <c r="AJ72" s="152"/>
      <c r="AK72" s="158"/>
    </row>
    <row r="73" spans="1:37" s="1" customFormat="1" ht="25.5">
      <c r="A73" s="459"/>
      <c r="B73" s="125" t="s">
        <v>455</v>
      </c>
      <c r="C73" s="126" t="s">
        <v>449</v>
      </c>
      <c r="D73" s="126" t="s">
        <v>1016</v>
      </c>
      <c r="E73" s="85" t="s">
        <v>1038</v>
      </c>
      <c r="F73" s="85" t="s">
        <v>244</v>
      </c>
      <c r="G73" s="138">
        <f t="shared" si="0"/>
        <v>80</v>
      </c>
      <c r="H73" s="205"/>
      <c r="I73" s="205"/>
      <c r="J73" s="205"/>
      <c r="L73" s="157"/>
      <c r="M73" s="152"/>
      <c r="N73" s="152">
        <v>19</v>
      </c>
      <c r="O73" s="152">
        <v>19</v>
      </c>
      <c r="P73" s="152">
        <v>19</v>
      </c>
      <c r="Q73" s="158">
        <v>23</v>
      </c>
      <c r="T73" s="138">
        <f t="shared" si="1"/>
        <v>0</v>
      </c>
      <c r="V73" s="157"/>
      <c r="W73" s="152"/>
      <c r="X73" s="152"/>
      <c r="Y73" s="152"/>
      <c r="Z73" s="152"/>
      <c r="AA73" s="158"/>
      <c r="AD73" s="138">
        <f>SUM(AF73+AG73+AH73+AI73+AJ73+AK73)</f>
        <v>38</v>
      </c>
      <c r="AF73" s="157"/>
      <c r="AG73" s="152"/>
      <c r="AH73" s="152">
        <v>19</v>
      </c>
      <c r="AI73" s="152">
        <v>19</v>
      </c>
      <c r="AJ73" s="152"/>
      <c r="AK73" s="158"/>
    </row>
    <row r="74" spans="1:37" s="1" customFormat="1" ht="25.5">
      <c r="A74" s="459">
        <v>71</v>
      </c>
      <c r="B74" s="125" t="s">
        <v>1329</v>
      </c>
      <c r="C74" s="126" t="s">
        <v>1123</v>
      </c>
      <c r="D74" s="126" t="s">
        <v>1074</v>
      </c>
      <c r="E74" s="85" t="s">
        <v>1038</v>
      </c>
      <c r="F74" s="85" t="s">
        <v>241</v>
      </c>
      <c r="G74" s="282">
        <f t="shared" si="0"/>
        <v>49</v>
      </c>
      <c r="H74" s="339"/>
      <c r="I74" s="339"/>
      <c r="J74" s="339"/>
      <c r="L74" s="278">
        <v>28</v>
      </c>
      <c r="M74" s="279">
        <v>21</v>
      </c>
      <c r="N74" s="152"/>
      <c r="O74" s="152"/>
      <c r="P74" s="152"/>
      <c r="Q74" s="158"/>
      <c r="T74" s="282">
        <f t="shared" si="1"/>
        <v>49</v>
      </c>
      <c r="V74" s="278">
        <v>28</v>
      </c>
      <c r="W74" s="279">
        <v>21</v>
      </c>
      <c r="X74" s="152"/>
      <c r="Y74" s="152"/>
      <c r="Z74" s="152"/>
      <c r="AA74" s="158"/>
      <c r="AD74" s="138">
        <f>SUM(AF74+AG74+AH74+AI74+AJ74+AK74)</f>
        <v>49</v>
      </c>
      <c r="AF74" s="157">
        <v>28</v>
      </c>
      <c r="AG74" s="152">
        <v>21</v>
      </c>
      <c r="AH74" s="152"/>
      <c r="AI74" s="152"/>
      <c r="AJ74" s="152"/>
      <c r="AK74" s="158"/>
    </row>
    <row r="75" spans="1:37" s="1" customFormat="1" ht="25.5">
      <c r="A75" s="459"/>
      <c r="B75" s="125" t="s">
        <v>1018</v>
      </c>
      <c r="C75" s="126" t="s">
        <v>1123</v>
      </c>
      <c r="D75" s="126" t="s">
        <v>1016</v>
      </c>
      <c r="E75" s="85" t="s">
        <v>1038</v>
      </c>
      <c r="F75" s="85" t="s">
        <v>241</v>
      </c>
      <c r="G75" s="138">
        <f t="shared" si="0"/>
        <v>49</v>
      </c>
      <c r="H75" s="205"/>
      <c r="I75" s="205"/>
      <c r="J75" s="205"/>
      <c r="L75" s="157">
        <v>28</v>
      </c>
      <c r="M75" s="152">
        <v>21</v>
      </c>
      <c r="N75" s="152"/>
      <c r="O75" s="152"/>
      <c r="P75" s="152"/>
      <c r="Q75" s="158"/>
      <c r="T75" s="138">
        <f t="shared" si="1"/>
        <v>0</v>
      </c>
      <c r="V75" s="157"/>
      <c r="W75" s="152"/>
      <c r="X75" s="152"/>
      <c r="Y75" s="152"/>
      <c r="Z75" s="152"/>
      <c r="AA75" s="158"/>
      <c r="AD75" s="138">
        <f>SUM(AF75+AG75+AH75+AI75+AJ75+AK75)</f>
        <v>49</v>
      </c>
      <c r="AF75" s="157">
        <v>28</v>
      </c>
      <c r="AG75" s="152">
        <v>21</v>
      </c>
      <c r="AH75" s="152"/>
      <c r="AI75" s="152"/>
      <c r="AJ75" s="152"/>
      <c r="AK75" s="158"/>
    </row>
    <row r="76" spans="1:37" s="9" customFormat="1" ht="14.25" customHeight="1">
      <c r="A76" s="95" t="s">
        <v>915</v>
      </c>
      <c r="B76" s="12"/>
      <c r="C76" s="45"/>
      <c r="D76" s="12"/>
      <c r="E76" s="13"/>
      <c r="F76" s="13"/>
      <c r="G76" s="138"/>
      <c r="H76" s="205"/>
      <c r="I76" s="205"/>
      <c r="J76" s="205"/>
      <c r="L76" s="157"/>
      <c r="M76" s="152"/>
      <c r="N76" s="152"/>
      <c r="O76" s="152"/>
      <c r="P76" s="152"/>
      <c r="Q76" s="158"/>
      <c r="T76" s="138"/>
      <c r="V76" s="157"/>
      <c r="W76" s="152"/>
      <c r="X76" s="152"/>
      <c r="Y76" s="152"/>
      <c r="Z76" s="152"/>
      <c r="AA76" s="158"/>
      <c r="AD76" s="138"/>
      <c r="AF76" s="157"/>
      <c r="AG76" s="152"/>
      <c r="AH76" s="152"/>
      <c r="AI76" s="152"/>
      <c r="AJ76" s="152"/>
      <c r="AK76" s="158"/>
    </row>
    <row r="77" spans="1:37" s="1" customFormat="1" ht="25.5">
      <c r="A77" s="38">
        <v>72</v>
      </c>
      <c r="B77" s="125" t="s">
        <v>1132</v>
      </c>
      <c r="C77" s="126" t="s">
        <v>1538</v>
      </c>
      <c r="D77" s="126" t="s">
        <v>1074</v>
      </c>
      <c r="E77" s="85" t="s">
        <v>1038</v>
      </c>
      <c r="F77" s="85" t="s">
        <v>244</v>
      </c>
      <c r="G77" s="138">
        <f t="shared" si="0"/>
        <v>129</v>
      </c>
      <c r="H77" s="205"/>
      <c r="I77" s="205"/>
      <c r="J77" s="205"/>
      <c r="L77" s="157">
        <v>28</v>
      </c>
      <c r="M77" s="152">
        <v>21</v>
      </c>
      <c r="N77" s="152">
        <v>19</v>
      </c>
      <c r="O77" s="152">
        <v>19</v>
      </c>
      <c r="P77" s="152">
        <v>19</v>
      </c>
      <c r="Q77" s="158">
        <v>23</v>
      </c>
      <c r="T77" s="138">
        <f t="shared" si="1"/>
        <v>0</v>
      </c>
      <c r="V77" s="157"/>
      <c r="W77" s="152"/>
      <c r="X77" s="152"/>
      <c r="Y77" s="152"/>
      <c r="Z77" s="152"/>
      <c r="AA77" s="158"/>
      <c r="AD77" s="138">
        <f>SUM(AF77+AG77+AH77+AI77+AJ77+AK77)</f>
        <v>87</v>
      </c>
      <c r="AF77" s="157">
        <v>28</v>
      </c>
      <c r="AG77" s="152">
        <v>21</v>
      </c>
      <c r="AH77" s="152">
        <v>19</v>
      </c>
      <c r="AI77" s="152">
        <v>19</v>
      </c>
      <c r="AJ77" s="152"/>
      <c r="AK77" s="158"/>
    </row>
    <row r="78" spans="1:37" s="9" customFormat="1" ht="15.75" customHeight="1">
      <c r="A78" s="95" t="s">
        <v>145</v>
      </c>
      <c r="B78" s="12"/>
      <c r="C78" s="45"/>
      <c r="D78" s="12"/>
      <c r="E78" s="13"/>
      <c r="F78" s="13"/>
      <c r="G78" s="138"/>
      <c r="H78" s="205"/>
      <c r="I78" s="205"/>
      <c r="J78" s="205"/>
      <c r="L78" s="157"/>
      <c r="M78" s="152"/>
      <c r="N78" s="152"/>
      <c r="O78" s="152"/>
      <c r="P78" s="152"/>
      <c r="Q78" s="158"/>
      <c r="T78" s="138"/>
      <c r="V78" s="157"/>
      <c r="W78" s="152"/>
      <c r="X78" s="152"/>
      <c r="Y78" s="152"/>
      <c r="Z78" s="152"/>
      <c r="AA78" s="158"/>
      <c r="AD78" s="138"/>
      <c r="AF78" s="157"/>
      <c r="AG78" s="152"/>
      <c r="AH78" s="152"/>
      <c r="AI78" s="152"/>
      <c r="AJ78" s="152"/>
      <c r="AK78" s="158"/>
    </row>
    <row r="79" spans="1:37" s="1" customFormat="1" ht="34.5" customHeight="1">
      <c r="A79" s="38">
        <v>77</v>
      </c>
      <c r="B79" s="125" t="s">
        <v>682</v>
      </c>
      <c r="C79" s="126" t="s">
        <v>545</v>
      </c>
      <c r="D79" s="126" t="s">
        <v>771</v>
      </c>
      <c r="E79" s="85" t="s">
        <v>1038</v>
      </c>
      <c r="F79" s="85" t="s">
        <v>241</v>
      </c>
      <c r="G79" s="282">
        <f aca="true" t="shared" si="3" ref="G79:G147">SUM(L79+M79+N79+O79+P79+Q79)</f>
        <v>129</v>
      </c>
      <c r="H79" s="339"/>
      <c r="I79" s="339"/>
      <c r="J79" s="339"/>
      <c r="L79" s="278">
        <v>28</v>
      </c>
      <c r="M79" s="279">
        <v>21</v>
      </c>
      <c r="N79" s="279">
        <v>19</v>
      </c>
      <c r="O79" s="279">
        <v>19</v>
      </c>
      <c r="P79" s="279">
        <v>19</v>
      </c>
      <c r="Q79" s="280">
        <v>23</v>
      </c>
      <c r="T79" s="282">
        <f>SUM(V79+W79+X79+Y79+Z79+AA79)</f>
        <v>110</v>
      </c>
      <c r="V79" s="278">
        <v>28</v>
      </c>
      <c r="W79" s="279">
        <v>21</v>
      </c>
      <c r="X79" s="279">
        <v>19</v>
      </c>
      <c r="Y79" s="279">
        <v>0</v>
      </c>
      <c r="Z79" s="279">
        <v>19</v>
      </c>
      <c r="AA79" s="280">
        <v>23</v>
      </c>
      <c r="AD79" s="138">
        <f>SUM(AF79+AG79+AH79+AI79+AJ79+AK79)</f>
        <v>87</v>
      </c>
      <c r="AF79" s="157">
        <v>28</v>
      </c>
      <c r="AG79" s="152">
        <v>21</v>
      </c>
      <c r="AH79" s="152">
        <v>19</v>
      </c>
      <c r="AI79" s="152">
        <v>19</v>
      </c>
      <c r="AJ79" s="152"/>
      <c r="AK79" s="158"/>
    </row>
    <row r="80" spans="1:37" s="9" customFormat="1" ht="17.25" customHeight="1">
      <c r="A80" s="95" t="s">
        <v>150</v>
      </c>
      <c r="B80" s="12"/>
      <c r="C80" s="45"/>
      <c r="D80" s="12"/>
      <c r="E80" s="13"/>
      <c r="F80" s="13"/>
      <c r="G80" s="138"/>
      <c r="H80" s="205"/>
      <c r="I80" s="205"/>
      <c r="J80" s="205"/>
      <c r="L80" s="157"/>
      <c r="M80" s="152"/>
      <c r="N80" s="152"/>
      <c r="O80" s="152"/>
      <c r="P80" s="152"/>
      <c r="Q80" s="158"/>
      <c r="T80" s="138"/>
      <c r="V80" s="157"/>
      <c r="W80" s="152"/>
      <c r="X80" s="152"/>
      <c r="Y80" s="152"/>
      <c r="Z80" s="152"/>
      <c r="AA80" s="158"/>
      <c r="AD80" s="138"/>
      <c r="AF80" s="157"/>
      <c r="AG80" s="152"/>
      <c r="AH80" s="152"/>
      <c r="AI80" s="152"/>
      <c r="AJ80" s="152"/>
      <c r="AK80" s="158"/>
    </row>
    <row r="81" spans="1:37" s="1" customFormat="1" ht="25.5">
      <c r="A81" s="459">
        <v>79</v>
      </c>
      <c r="B81" s="125" t="s">
        <v>112</v>
      </c>
      <c r="C81" s="126" t="s">
        <v>103</v>
      </c>
      <c r="D81" s="126" t="s">
        <v>1015</v>
      </c>
      <c r="E81" s="85" t="s">
        <v>1038</v>
      </c>
      <c r="F81" s="85" t="s">
        <v>1003</v>
      </c>
      <c r="G81" s="282">
        <f t="shared" si="3"/>
        <v>123</v>
      </c>
      <c r="H81" s="339"/>
      <c r="I81" s="339"/>
      <c r="J81" s="339"/>
      <c r="L81" s="278">
        <v>28</v>
      </c>
      <c r="M81" s="279">
        <v>20</v>
      </c>
      <c r="N81" s="279">
        <v>18</v>
      </c>
      <c r="O81" s="279">
        <v>19</v>
      </c>
      <c r="P81" s="279">
        <v>17</v>
      </c>
      <c r="Q81" s="280">
        <v>21</v>
      </c>
      <c r="T81" s="282">
        <f>SUM(V81+W81+X81+Y81+Z81+AA81)</f>
        <v>123</v>
      </c>
      <c r="V81" s="278">
        <v>28</v>
      </c>
      <c r="W81" s="279">
        <v>20</v>
      </c>
      <c r="X81" s="279">
        <v>18</v>
      </c>
      <c r="Y81" s="279">
        <v>19</v>
      </c>
      <c r="Z81" s="279">
        <v>17</v>
      </c>
      <c r="AA81" s="280">
        <v>21</v>
      </c>
      <c r="AD81" s="138">
        <f>SUM(AF81+AG81+AH81+AI81+AJ81+AK81)</f>
        <v>85</v>
      </c>
      <c r="AF81" s="157">
        <v>28</v>
      </c>
      <c r="AG81" s="152">
        <v>20</v>
      </c>
      <c r="AH81" s="152">
        <v>18</v>
      </c>
      <c r="AI81" s="152">
        <v>19</v>
      </c>
      <c r="AJ81" s="152"/>
      <c r="AK81" s="158"/>
    </row>
    <row r="82" spans="1:37" s="1" customFormat="1" ht="26.25" thickBot="1">
      <c r="A82" s="459"/>
      <c r="B82" s="125" t="s">
        <v>399</v>
      </c>
      <c r="C82" s="126" t="s">
        <v>103</v>
      </c>
      <c r="D82" s="126" t="s">
        <v>1016</v>
      </c>
      <c r="E82" s="85" t="s">
        <v>1038</v>
      </c>
      <c r="F82" s="85" t="s">
        <v>1003</v>
      </c>
      <c r="G82" s="138">
        <f t="shared" si="3"/>
        <v>123</v>
      </c>
      <c r="H82" s="205"/>
      <c r="I82" s="205"/>
      <c r="J82" s="205"/>
      <c r="L82" s="219">
        <v>28</v>
      </c>
      <c r="M82" s="220">
        <v>20</v>
      </c>
      <c r="N82" s="220">
        <v>18</v>
      </c>
      <c r="O82" s="220">
        <v>19</v>
      </c>
      <c r="P82" s="220">
        <v>17</v>
      </c>
      <c r="Q82" s="221">
        <v>21</v>
      </c>
      <c r="T82" s="138">
        <f>SUM(V82+W82+X82+Y82+Z82+AA82)</f>
        <v>0</v>
      </c>
      <c r="V82" s="219"/>
      <c r="W82" s="220"/>
      <c r="X82" s="220"/>
      <c r="Y82" s="220"/>
      <c r="Z82" s="220"/>
      <c r="AA82" s="221"/>
      <c r="AD82" s="138">
        <f>SUM(AF82+AG82+AH82+AI82+AJ82+AK82)</f>
        <v>85</v>
      </c>
      <c r="AF82" s="219">
        <v>28</v>
      </c>
      <c r="AG82" s="220">
        <v>20</v>
      </c>
      <c r="AH82" s="220">
        <v>18</v>
      </c>
      <c r="AI82" s="220">
        <v>19</v>
      </c>
      <c r="AJ82" s="220"/>
      <c r="AK82" s="221"/>
    </row>
    <row r="83" spans="1:37" s="1" customFormat="1" ht="26.25" thickBot="1">
      <c r="A83" s="38">
        <v>80</v>
      </c>
      <c r="B83" s="39" t="s">
        <v>1618</v>
      </c>
      <c r="C83" s="40" t="s">
        <v>1617</v>
      </c>
      <c r="D83" s="41" t="s">
        <v>1616</v>
      </c>
      <c r="E83" s="42" t="s">
        <v>10</v>
      </c>
      <c r="F83" s="43" t="s">
        <v>1615</v>
      </c>
      <c r="G83" s="138">
        <f t="shared" si="3"/>
        <v>2</v>
      </c>
      <c r="H83" s="205"/>
      <c r="I83" s="205"/>
      <c r="J83" s="205"/>
      <c r="L83" s="223"/>
      <c r="M83" s="248">
        <v>1</v>
      </c>
      <c r="N83" s="224"/>
      <c r="O83" s="224"/>
      <c r="P83" s="248">
        <v>1</v>
      </c>
      <c r="Q83" s="225"/>
      <c r="T83" s="138">
        <f>SUM(V83+W83+X83+Y83+Z83+AA83)</f>
        <v>2</v>
      </c>
      <c r="V83" s="223"/>
      <c r="W83" s="248">
        <v>1</v>
      </c>
      <c r="X83" s="224"/>
      <c r="Y83" s="224"/>
      <c r="Z83" s="248">
        <v>1</v>
      </c>
      <c r="AA83" s="225"/>
      <c r="AD83" s="138">
        <f>SUM(AF83+AG83+AH83+AI83+AJ83+AK83)</f>
        <v>2</v>
      </c>
      <c r="AF83" s="223"/>
      <c r="AG83" s="248">
        <v>1</v>
      </c>
      <c r="AH83" s="224"/>
      <c r="AI83" s="224"/>
      <c r="AJ83" s="248">
        <v>1</v>
      </c>
      <c r="AK83" s="225"/>
    </row>
    <row r="84" spans="1:27" s="1" customFormat="1" ht="23.25">
      <c r="A84" s="202"/>
      <c r="B84" s="227"/>
      <c r="C84" s="228"/>
      <c r="D84" s="229"/>
      <c r="E84" s="230"/>
      <c r="F84" s="231"/>
      <c r="G84" s="205"/>
      <c r="H84" s="205"/>
      <c r="I84" s="205"/>
      <c r="J84" s="205"/>
      <c r="L84" s="222"/>
      <c r="M84" s="222"/>
      <c r="N84" s="222"/>
      <c r="O84" s="222"/>
      <c r="P84" s="222"/>
      <c r="Q84" s="222"/>
      <c r="T84" s="205"/>
      <c r="V84" s="222"/>
      <c r="W84" s="222"/>
      <c r="X84" s="222"/>
      <c r="Y84" s="222"/>
      <c r="Z84" s="222"/>
      <c r="AA84" s="222"/>
    </row>
    <row r="85" spans="1:27" s="1" customFormat="1" ht="23.25">
      <c r="A85" s="202"/>
      <c r="B85" s="227"/>
      <c r="C85" s="228"/>
      <c r="D85" s="229"/>
      <c r="E85" s="230"/>
      <c r="F85" s="231"/>
      <c r="G85" s="205"/>
      <c r="H85" s="205"/>
      <c r="I85" s="205"/>
      <c r="J85" s="205"/>
      <c r="L85" s="222"/>
      <c r="M85" s="222"/>
      <c r="N85" s="222"/>
      <c r="O85" s="222"/>
      <c r="P85" s="222"/>
      <c r="Q85" s="222"/>
      <c r="T85" s="205"/>
      <c r="V85" s="222"/>
      <c r="W85" s="222"/>
      <c r="X85" s="222"/>
      <c r="Y85" s="222"/>
      <c r="Z85" s="222"/>
      <c r="AA85" s="222"/>
    </row>
    <row r="86" spans="1:27" s="1" customFormat="1" ht="23.25">
      <c r="A86" s="202"/>
      <c r="B86" s="227"/>
      <c r="C86" s="228"/>
      <c r="D86" s="229"/>
      <c r="E86" s="230"/>
      <c r="F86" s="231"/>
      <c r="G86" s="205"/>
      <c r="H86" s="205"/>
      <c r="I86" s="205"/>
      <c r="J86" s="205"/>
      <c r="L86" s="222"/>
      <c r="M86" s="222"/>
      <c r="N86" s="222"/>
      <c r="O86" s="222"/>
      <c r="P86" s="222"/>
      <c r="Q86" s="222"/>
      <c r="T86" s="205"/>
      <c r="V86" s="222"/>
      <c r="W86" s="222"/>
      <c r="X86" s="222"/>
      <c r="Y86" s="222"/>
      <c r="Z86" s="222"/>
      <c r="AA86" s="222"/>
    </row>
    <row r="87" spans="1:27" s="1" customFormat="1" ht="23.25">
      <c r="A87" s="202"/>
      <c r="B87" s="227"/>
      <c r="C87" s="228"/>
      <c r="D87" s="229"/>
      <c r="E87" s="230"/>
      <c r="F87" s="231"/>
      <c r="G87" s="205"/>
      <c r="H87" s="205"/>
      <c r="I87" s="205"/>
      <c r="J87" s="205"/>
      <c r="L87" s="222"/>
      <c r="M87" s="222"/>
      <c r="N87" s="222"/>
      <c r="O87" s="222"/>
      <c r="P87" s="222"/>
      <c r="Q87" s="222"/>
      <c r="T87" s="205"/>
      <c r="V87" s="222"/>
      <c r="W87" s="222"/>
      <c r="X87" s="222"/>
      <c r="Y87" s="222"/>
      <c r="Z87" s="222"/>
      <c r="AA87" s="222"/>
    </row>
    <row r="88" spans="1:27" s="1" customFormat="1" ht="55.5">
      <c r="A88" s="93" t="s">
        <v>908</v>
      </c>
      <c r="B88" s="18" t="s">
        <v>59</v>
      </c>
      <c r="C88" s="18" t="s">
        <v>60</v>
      </c>
      <c r="D88" s="18" t="s">
        <v>61</v>
      </c>
      <c r="E88" s="109" t="s">
        <v>62</v>
      </c>
      <c r="F88" s="110" t="s">
        <v>63</v>
      </c>
      <c r="G88" s="162" t="s">
        <v>961</v>
      </c>
      <c r="H88" s="337"/>
      <c r="I88" s="337"/>
      <c r="J88" s="337"/>
      <c r="L88" s="222"/>
      <c r="M88" s="222"/>
      <c r="N88" s="222"/>
      <c r="O88" s="222"/>
      <c r="P88" s="222"/>
      <c r="Q88" s="222"/>
      <c r="T88" s="162" t="s">
        <v>961</v>
      </c>
      <c r="V88" s="222"/>
      <c r="W88" s="222"/>
      <c r="X88" s="222"/>
      <c r="Y88" s="222"/>
      <c r="Z88" s="222"/>
      <c r="AA88" s="222"/>
    </row>
    <row r="89" spans="1:20" s="11" customFormat="1" ht="19.5" customHeight="1" thickBot="1">
      <c r="A89" s="100" t="s">
        <v>153</v>
      </c>
      <c r="B89" s="31"/>
      <c r="C89" s="47"/>
      <c r="D89" s="31"/>
      <c r="E89" s="32"/>
      <c r="F89" s="32"/>
      <c r="G89" s="205"/>
      <c r="H89" s="205"/>
      <c r="I89" s="205"/>
      <c r="J89" s="205"/>
      <c r="K89" s="208"/>
      <c r="L89" s="222"/>
      <c r="M89" s="222"/>
      <c r="N89" s="222"/>
      <c r="O89" s="222"/>
      <c r="P89" s="222"/>
      <c r="Q89" s="222"/>
      <c r="T89" s="205"/>
    </row>
    <row r="90" spans="1:27" s="9" customFormat="1" ht="19.5" customHeight="1" thickBot="1">
      <c r="A90" s="226" t="s">
        <v>32</v>
      </c>
      <c r="B90" s="214"/>
      <c r="C90" s="215"/>
      <c r="D90" s="214"/>
      <c r="E90" s="216"/>
      <c r="F90" s="216"/>
      <c r="G90" s="218"/>
      <c r="H90" s="205"/>
      <c r="I90" s="205"/>
      <c r="J90" s="205"/>
      <c r="L90" s="195" t="s">
        <v>927</v>
      </c>
      <c r="M90" s="196" t="s">
        <v>928</v>
      </c>
      <c r="N90" s="196" t="s">
        <v>929</v>
      </c>
      <c r="O90" s="196" t="s">
        <v>930</v>
      </c>
      <c r="P90" s="196" t="s">
        <v>931</v>
      </c>
      <c r="Q90" s="197" t="s">
        <v>932</v>
      </c>
      <c r="T90" s="218"/>
      <c r="V90" s="195" t="s">
        <v>927</v>
      </c>
      <c r="W90" s="196" t="s">
        <v>928</v>
      </c>
      <c r="X90" s="196" t="s">
        <v>929</v>
      </c>
      <c r="Y90" s="196" t="s">
        <v>930</v>
      </c>
      <c r="Z90" s="196" t="s">
        <v>931</v>
      </c>
      <c r="AA90" s="197" t="s">
        <v>932</v>
      </c>
    </row>
    <row r="91" spans="1:27" s="1" customFormat="1" ht="25.5">
      <c r="A91" s="481">
        <v>84</v>
      </c>
      <c r="B91" s="130" t="s">
        <v>64</v>
      </c>
      <c r="C91" s="131" t="s">
        <v>496</v>
      </c>
      <c r="D91" s="131" t="s">
        <v>1015</v>
      </c>
      <c r="E91" s="132" t="s">
        <v>1331</v>
      </c>
      <c r="F91" s="132" t="s">
        <v>244</v>
      </c>
      <c r="G91" s="286">
        <f t="shared" si="3"/>
        <v>138</v>
      </c>
      <c r="H91" s="339"/>
      <c r="I91" s="339"/>
      <c r="J91" s="339"/>
      <c r="L91" s="153">
        <v>28</v>
      </c>
      <c r="M91" s="150">
        <v>22</v>
      </c>
      <c r="N91" s="150">
        <v>20</v>
      </c>
      <c r="O91" s="150">
        <v>22</v>
      </c>
      <c r="P91" s="150">
        <v>24</v>
      </c>
      <c r="Q91" s="154">
        <v>22</v>
      </c>
      <c r="T91" s="286">
        <f aca="true" t="shared" si="4" ref="T91:T119">SUM(V91+W91+X91+Y91+Z91+AA91)</f>
        <v>138</v>
      </c>
      <c r="V91" s="283">
        <v>28</v>
      </c>
      <c r="W91" s="284">
        <v>22</v>
      </c>
      <c r="X91" s="284">
        <v>20</v>
      </c>
      <c r="Y91" s="284">
        <v>22</v>
      </c>
      <c r="Z91" s="284">
        <v>24</v>
      </c>
      <c r="AA91" s="285">
        <v>22</v>
      </c>
    </row>
    <row r="92" spans="1:27" s="1" customFormat="1" ht="25.5">
      <c r="A92" s="459"/>
      <c r="B92" s="125" t="s">
        <v>527</v>
      </c>
      <c r="C92" s="126" t="s">
        <v>496</v>
      </c>
      <c r="D92" s="126" t="s">
        <v>1016</v>
      </c>
      <c r="E92" s="85" t="s">
        <v>1331</v>
      </c>
      <c r="F92" s="85" t="s">
        <v>244</v>
      </c>
      <c r="G92" s="138">
        <f t="shared" si="3"/>
        <v>138</v>
      </c>
      <c r="H92" s="205"/>
      <c r="I92" s="205"/>
      <c r="J92" s="205"/>
      <c r="L92" s="157">
        <v>28</v>
      </c>
      <c r="M92" s="152">
        <v>22</v>
      </c>
      <c r="N92" s="152">
        <v>20</v>
      </c>
      <c r="O92" s="152">
        <v>22</v>
      </c>
      <c r="P92" s="152">
        <v>24</v>
      </c>
      <c r="Q92" s="158">
        <v>22</v>
      </c>
      <c r="T92" s="138">
        <f t="shared" si="4"/>
        <v>0</v>
      </c>
      <c r="V92" s="157"/>
      <c r="W92" s="152"/>
      <c r="X92" s="152"/>
      <c r="Y92" s="152"/>
      <c r="Z92" s="152"/>
      <c r="AA92" s="158"/>
    </row>
    <row r="93" spans="1:27" s="9" customFormat="1" ht="19.5" customHeight="1">
      <c r="A93" s="101" t="s">
        <v>33</v>
      </c>
      <c r="B93" s="12"/>
      <c r="C93" s="45"/>
      <c r="D93" s="12"/>
      <c r="E93" s="13"/>
      <c r="F93" s="13"/>
      <c r="G93" s="138"/>
      <c r="H93" s="205"/>
      <c r="I93" s="205"/>
      <c r="J93" s="205"/>
      <c r="L93" s="157"/>
      <c r="M93" s="152"/>
      <c r="N93" s="152"/>
      <c r="O93" s="152"/>
      <c r="P93" s="152"/>
      <c r="Q93" s="158"/>
      <c r="T93" s="138"/>
      <c r="V93" s="157"/>
      <c r="W93" s="152"/>
      <c r="X93" s="152"/>
      <c r="Y93" s="152"/>
      <c r="Z93" s="152"/>
      <c r="AA93" s="158"/>
    </row>
    <row r="94" spans="1:27" s="1" customFormat="1" ht="25.5">
      <c r="A94" s="459">
        <v>89</v>
      </c>
      <c r="B94" s="125" t="s">
        <v>662</v>
      </c>
      <c r="C94" s="126" t="s">
        <v>789</v>
      </c>
      <c r="D94" s="126" t="s">
        <v>1015</v>
      </c>
      <c r="E94" s="85" t="s">
        <v>1331</v>
      </c>
      <c r="F94" s="85" t="s">
        <v>244</v>
      </c>
      <c r="G94" s="138">
        <f t="shared" si="3"/>
        <v>138</v>
      </c>
      <c r="H94" s="205"/>
      <c r="I94" s="205"/>
      <c r="J94" s="205"/>
      <c r="L94" s="157">
        <v>28</v>
      </c>
      <c r="M94" s="152">
        <v>22</v>
      </c>
      <c r="N94" s="152">
        <v>20</v>
      </c>
      <c r="O94" s="152">
        <v>22</v>
      </c>
      <c r="P94" s="152">
        <v>24</v>
      </c>
      <c r="Q94" s="158">
        <v>22</v>
      </c>
      <c r="T94" s="138">
        <f t="shared" si="4"/>
        <v>0</v>
      </c>
      <c r="V94" s="157"/>
      <c r="W94" s="152"/>
      <c r="X94" s="152"/>
      <c r="Y94" s="152"/>
      <c r="Z94" s="152"/>
      <c r="AA94" s="158"/>
    </row>
    <row r="95" spans="1:27" s="1" customFormat="1" ht="25.5">
      <c r="A95" s="459"/>
      <c r="B95" s="125" t="s">
        <v>528</v>
      </c>
      <c r="C95" s="126" t="s">
        <v>789</v>
      </c>
      <c r="D95" s="126" t="s">
        <v>1016</v>
      </c>
      <c r="E95" s="85" t="s">
        <v>1331</v>
      </c>
      <c r="F95" s="85" t="s">
        <v>244</v>
      </c>
      <c r="G95" s="138">
        <f t="shared" si="3"/>
        <v>138</v>
      </c>
      <c r="H95" s="205"/>
      <c r="I95" s="205"/>
      <c r="J95" s="205"/>
      <c r="L95" s="157">
        <v>28</v>
      </c>
      <c r="M95" s="152">
        <v>22</v>
      </c>
      <c r="N95" s="152">
        <v>20</v>
      </c>
      <c r="O95" s="152">
        <v>22</v>
      </c>
      <c r="P95" s="152">
        <v>24</v>
      </c>
      <c r="Q95" s="158">
        <v>22</v>
      </c>
      <c r="T95" s="138">
        <f t="shared" si="4"/>
        <v>0</v>
      </c>
      <c r="V95" s="157"/>
      <c r="W95" s="152"/>
      <c r="X95" s="152"/>
      <c r="Y95" s="152"/>
      <c r="Z95" s="152"/>
      <c r="AA95" s="158"/>
    </row>
    <row r="96" spans="1:27" s="9" customFormat="1" ht="19.5" customHeight="1">
      <c r="A96" s="95" t="s">
        <v>458</v>
      </c>
      <c r="B96" s="12"/>
      <c r="C96" s="45"/>
      <c r="D96" s="12"/>
      <c r="E96" s="13"/>
      <c r="F96" s="13"/>
      <c r="G96" s="139"/>
      <c r="H96" s="338"/>
      <c r="I96" s="338"/>
      <c r="J96" s="338"/>
      <c r="L96" s="155"/>
      <c r="M96" s="151"/>
      <c r="N96" s="151"/>
      <c r="O96" s="151"/>
      <c r="P96" s="151"/>
      <c r="Q96" s="156"/>
      <c r="T96" s="139"/>
      <c r="V96" s="155"/>
      <c r="W96" s="151"/>
      <c r="X96" s="151"/>
      <c r="Y96" s="151"/>
      <c r="Z96" s="151"/>
      <c r="AA96" s="156"/>
    </row>
    <row r="97" spans="1:27" s="1" customFormat="1" ht="25.5">
      <c r="A97" s="459">
        <v>96</v>
      </c>
      <c r="B97" s="125" t="s">
        <v>1</v>
      </c>
      <c r="C97" s="126" t="s">
        <v>1703</v>
      </c>
      <c r="D97" s="126" t="s">
        <v>1015</v>
      </c>
      <c r="E97" s="85" t="s">
        <v>1331</v>
      </c>
      <c r="F97" s="85" t="s">
        <v>242</v>
      </c>
      <c r="G97" s="138">
        <f t="shared" si="3"/>
        <v>74</v>
      </c>
      <c r="H97" s="205"/>
      <c r="I97" s="205"/>
      <c r="J97" s="205"/>
      <c r="L97" s="157">
        <v>28</v>
      </c>
      <c r="M97" s="152">
        <v>22</v>
      </c>
      <c r="N97" s="152"/>
      <c r="O97" s="152"/>
      <c r="P97" s="152">
        <v>24</v>
      </c>
      <c r="Q97" s="158"/>
      <c r="T97" s="138">
        <f t="shared" si="4"/>
        <v>0</v>
      </c>
      <c r="V97" s="157"/>
      <c r="W97" s="152"/>
      <c r="X97" s="152"/>
      <c r="Y97" s="152"/>
      <c r="Z97" s="152"/>
      <c r="AA97" s="158"/>
    </row>
    <row r="98" spans="1:27" s="1" customFormat="1" ht="25.5">
      <c r="A98" s="459"/>
      <c r="B98" s="125" t="s">
        <v>526</v>
      </c>
      <c r="C98" s="126" t="s">
        <v>1703</v>
      </c>
      <c r="D98" s="126" t="s">
        <v>1016</v>
      </c>
      <c r="E98" s="85" t="s">
        <v>1331</v>
      </c>
      <c r="F98" s="85" t="s">
        <v>242</v>
      </c>
      <c r="G98" s="138">
        <f t="shared" si="3"/>
        <v>74</v>
      </c>
      <c r="H98" s="205"/>
      <c r="I98" s="205"/>
      <c r="J98" s="205"/>
      <c r="L98" s="157">
        <v>28</v>
      </c>
      <c r="M98" s="152">
        <v>22</v>
      </c>
      <c r="N98" s="152"/>
      <c r="O98" s="152"/>
      <c r="P98" s="152">
        <v>24</v>
      </c>
      <c r="Q98" s="158"/>
      <c r="T98" s="138">
        <f t="shared" si="4"/>
        <v>0</v>
      </c>
      <c r="V98" s="157"/>
      <c r="W98" s="152"/>
      <c r="X98" s="152"/>
      <c r="Y98" s="152"/>
      <c r="Z98" s="152"/>
      <c r="AA98" s="158"/>
    </row>
    <row r="99" spans="1:27" s="9" customFormat="1" ht="19.5" customHeight="1">
      <c r="A99" s="95" t="s">
        <v>147</v>
      </c>
      <c r="B99" s="12"/>
      <c r="C99" s="45"/>
      <c r="D99" s="12"/>
      <c r="E99" s="13"/>
      <c r="F99" s="13"/>
      <c r="G99" s="139"/>
      <c r="H99" s="338"/>
      <c r="I99" s="338"/>
      <c r="J99" s="338"/>
      <c r="L99" s="155"/>
      <c r="M99" s="151"/>
      <c r="N99" s="151"/>
      <c r="O99" s="151"/>
      <c r="P99" s="151"/>
      <c r="Q99" s="156"/>
      <c r="T99" s="139"/>
      <c r="V99" s="155"/>
      <c r="W99" s="151"/>
      <c r="X99" s="151"/>
      <c r="Y99" s="151"/>
      <c r="Z99" s="151"/>
      <c r="AA99" s="156"/>
    </row>
    <row r="100" spans="1:27" s="1" customFormat="1" ht="38.25">
      <c r="A100" s="459">
        <v>101</v>
      </c>
      <c r="B100" s="125" t="s">
        <v>1289</v>
      </c>
      <c r="C100" s="126" t="s">
        <v>1590</v>
      </c>
      <c r="D100" s="126" t="s">
        <v>1074</v>
      </c>
      <c r="E100" s="85" t="s">
        <v>1331</v>
      </c>
      <c r="F100" s="85" t="s">
        <v>241</v>
      </c>
      <c r="G100" s="138">
        <f t="shared" si="3"/>
        <v>64</v>
      </c>
      <c r="H100" s="205"/>
      <c r="I100" s="205"/>
      <c r="J100" s="205"/>
      <c r="L100" s="157"/>
      <c r="M100" s="152"/>
      <c r="N100" s="152">
        <v>20</v>
      </c>
      <c r="O100" s="152">
        <v>22</v>
      </c>
      <c r="P100" s="152"/>
      <c r="Q100" s="158">
        <v>22</v>
      </c>
      <c r="T100" s="138">
        <f t="shared" si="4"/>
        <v>0</v>
      </c>
      <c r="V100" s="157"/>
      <c r="W100" s="152"/>
      <c r="X100" s="152"/>
      <c r="Y100" s="152"/>
      <c r="Z100" s="152"/>
      <c r="AA100" s="158"/>
    </row>
    <row r="101" spans="1:27" s="1" customFormat="1" ht="25.5">
      <c r="A101" s="459"/>
      <c r="B101" s="125" t="s">
        <v>116</v>
      </c>
      <c r="C101" s="126" t="s">
        <v>1590</v>
      </c>
      <c r="D101" s="126" t="s">
        <v>1016</v>
      </c>
      <c r="E101" s="85" t="s">
        <v>1331</v>
      </c>
      <c r="F101" s="85" t="s">
        <v>241</v>
      </c>
      <c r="G101" s="138">
        <f t="shared" si="3"/>
        <v>64</v>
      </c>
      <c r="H101" s="205"/>
      <c r="I101" s="205"/>
      <c r="J101" s="205"/>
      <c r="L101" s="157"/>
      <c r="M101" s="152"/>
      <c r="N101" s="152">
        <v>20</v>
      </c>
      <c r="O101" s="152">
        <v>22</v>
      </c>
      <c r="P101" s="152"/>
      <c r="Q101" s="158">
        <v>22</v>
      </c>
      <c r="T101" s="138">
        <f t="shared" si="4"/>
        <v>0</v>
      </c>
      <c r="V101" s="157"/>
      <c r="W101" s="152"/>
      <c r="X101" s="152"/>
      <c r="Y101" s="152"/>
      <c r="Z101" s="152"/>
      <c r="AA101" s="158"/>
    </row>
    <row r="102" spans="1:27" s="9" customFormat="1" ht="19.5" customHeight="1">
      <c r="A102" s="95" t="s">
        <v>146</v>
      </c>
      <c r="B102" s="12"/>
      <c r="C102" s="45"/>
      <c r="D102" s="12"/>
      <c r="E102" s="13"/>
      <c r="F102" s="13"/>
      <c r="G102" s="139"/>
      <c r="H102" s="338"/>
      <c r="I102" s="338"/>
      <c r="J102" s="338"/>
      <c r="L102" s="155"/>
      <c r="M102" s="151"/>
      <c r="N102" s="151"/>
      <c r="O102" s="151"/>
      <c r="P102" s="151"/>
      <c r="Q102" s="156"/>
      <c r="T102" s="139"/>
      <c r="V102" s="155"/>
      <c r="W102" s="151"/>
      <c r="X102" s="151"/>
      <c r="Y102" s="151"/>
      <c r="Z102" s="151"/>
      <c r="AA102" s="156"/>
    </row>
    <row r="103" spans="1:27" s="1" customFormat="1" ht="25.5">
      <c r="A103" s="479">
        <v>105</v>
      </c>
      <c r="B103" s="125" t="s">
        <v>1282</v>
      </c>
      <c r="C103" s="126" t="s">
        <v>1539</v>
      </c>
      <c r="D103" s="126" t="s">
        <v>1015</v>
      </c>
      <c r="E103" s="85" t="s">
        <v>1331</v>
      </c>
      <c r="F103" s="85" t="s">
        <v>244</v>
      </c>
      <c r="G103" s="138">
        <f t="shared" si="3"/>
        <v>118</v>
      </c>
      <c r="H103" s="205"/>
      <c r="I103" s="205"/>
      <c r="J103" s="205"/>
      <c r="L103" s="157">
        <v>28</v>
      </c>
      <c r="M103" s="152">
        <v>22</v>
      </c>
      <c r="N103" s="152"/>
      <c r="O103" s="152">
        <v>22</v>
      </c>
      <c r="P103" s="152">
        <v>24</v>
      </c>
      <c r="Q103" s="158">
        <v>22</v>
      </c>
      <c r="T103" s="138">
        <f t="shared" si="4"/>
        <v>0</v>
      </c>
      <c r="V103" s="157"/>
      <c r="W103" s="152"/>
      <c r="X103" s="152"/>
      <c r="Y103" s="152"/>
      <c r="Z103" s="152"/>
      <c r="AA103" s="158"/>
    </row>
    <row r="104" spans="1:27" s="1" customFormat="1" ht="25.5">
      <c r="A104" s="480"/>
      <c r="B104" s="125" t="s">
        <v>531</v>
      </c>
      <c r="C104" s="126" t="s">
        <v>1539</v>
      </c>
      <c r="D104" s="126" t="s">
        <v>1016</v>
      </c>
      <c r="E104" s="85" t="s">
        <v>1331</v>
      </c>
      <c r="F104" s="85" t="s">
        <v>244</v>
      </c>
      <c r="G104" s="138">
        <f t="shared" si="3"/>
        <v>118</v>
      </c>
      <c r="H104" s="205"/>
      <c r="I104" s="205"/>
      <c r="J104" s="205"/>
      <c r="L104" s="157">
        <v>28</v>
      </c>
      <c r="M104" s="152">
        <v>22</v>
      </c>
      <c r="N104" s="152"/>
      <c r="O104" s="152">
        <v>22</v>
      </c>
      <c r="P104" s="152">
        <v>24</v>
      </c>
      <c r="Q104" s="158">
        <v>22</v>
      </c>
      <c r="T104" s="138">
        <f t="shared" si="4"/>
        <v>0</v>
      </c>
      <c r="V104" s="157"/>
      <c r="W104" s="152"/>
      <c r="X104" s="152"/>
      <c r="Y104" s="152"/>
      <c r="Z104" s="152"/>
      <c r="AA104" s="158"/>
    </row>
    <row r="105" spans="1:27" s="1" customFormat="1" ht="25.5">
      <c r="A105" s="481"/>
      <c r="B105" s="125" t="s">
        <v>15</v>
      </c>
      <c r="C105" s="126" t="s">
        <v>1539</v>
      </c>
      <c r="D105" s="126" t="s">
        <v>1065</v>
      </c>
      <c r="E105" s="85" t="s">
        <v>1331</v>
      </c>
      <c r="F105" s="85" t="s">
        <v>244</v>
      </c>
      <c r="G105" s="138">
        <f t="shared" si="3"/>
        <v>118</v>
      </c>
      <c r="H105" s="205"/>
      <c r="I105" s="205"/>
      <c r="J105" s="205"/>
      <c r="L105" s="157">
        <v>28</v>
      </c>
      <c r="M105" s="152">
        <v>22</v>
      </c>
      <c r="N105" s="152"/>
      <c r="O105" s="152">
        <v>22</v>
      </c>
      <c r="P105" s="152">
        <v>24</v>
      </c>
      <c r="Q105" s="158">
        <v>22</v>
      </c>
      <c r="T105" s="138">
        <f t="shared" si="4"/>
        <v>0</v>
      </c>
      <c r="V105" s="157"/>
      <c r="W105" s="152"/>
      <c r="X105" s="152"/>
      <c r="Y105" s="152"/>
      <c r="Z105" s="152"/>
      <c r="AA105" s="158"/>
    </row>
    <row r="106" spans="1:27" s="1" customFormat="1" ht="25.5">
      <c r="A106" s="459">
        <v>107</v>
      </c>
      <c r="B106" s="125" t="s">
        <v>964</v>
      </c>
      <c r="C106" s="126" t="s">
        <v>1305</v>
      </c>
      <c r="D106" s="126" t="s">
        <v>1015</v>
      </c>
      <c r="E106" s="85" t="s">
        <v>1331</v>
      </c>
      <c r="F106" s="85" t="s">
        <v>241</v>
      </c>
      <c r="G106" s="138">
        <f t="shared" si="3"/>
        <v>20</v>
      </c>
      <c r="H106" s="205"/>
      <c r="I106" s="205"/>
      <c r="J106" s="205"/>
      <c r="L106" s="157"/>
      <c r="M106" s="152"/>
      <c r="N106" s="152">
        <v>20</v>
      </c>
      <c r="O106" s="152"/>
      <c r="P106" s="152"/>
      <c r="Q106" s="158"/>
      <c r="T106" s="138">
        <f t="shared" si="4"/>
        <v>0</v>
      </c>
      <c r="V106" s="157"/>
      <c r="W106" s="152"/>
      <c r="X106" s="152"/>
      <c r="Y106" s="152"/>
      <c r="Z106" s="152"/>
      <c r="AA106" s="158"/>
    </row>
    <row r="107" spans="1:27" s="1" customFormat="1" ht="25.5">
      <c r="A107" s="459"/>
      <c r="B107" s="125" t="s">
        <v>854</v>
      </c>
      <c r="C107" s="126" t="s">
        <v>1305</v>
      </c>
      <c r="D107" s="126" t="s">
        <v>1016</v>
      </c>
      <c r="E107" s="85" t="s">
        <v>1331</v>
      </c>
      <c r="F107" s="85" t="s">
        <v>241</v>
      </c>
      <c r="G107" s="138">
        <f t="shared" si="3"/>
        <v>20</v>
      </c>
      <c r="H107" s="205"/>
      <c r="I107" s="205"/>
      <c r="J107" s="205"/>
      <c r="L107" s="157"/>
      <c r="M107" s="152"/>
      <c r="N107" s="152">
        <v>20</v>
      </c>
      <c r="O107" s="152"/>
      <c r="P107" s="152"/>
      <c r="Q107" s="158"/>
      <c r="T107" s="138">
        <f t="shared" si="4"/>
        <v>0</v>
      </c>
      <c r="V107" s="157"/>
      <c r="W107" s="152"/>
      <c r="X107" s="152"/>
      <c r="Y107" s="152"/>
      <c r="Z107" s="152"/>
      <c r="AA107" s="158"/>
    </row>
    <row r="108" spans="1:27" s="1" customFormat="1" ht="25.5">
      <c r="A108" s="459"/>
      <c r="B108" s="125" t="s">
        <v>745</v>
      </c>
      <c r="C108" s="126" t="s">
        <v>1305</v>
      </c>
      <c r="D108" s="126" t="s">
        <v>1065</v>
      </c>
      <c r="E108" s="85" t="s">
        <v>1331</v>
      </c>
      <c r="F108" s="85" t="s">
        <v>241</v>
      </c>
      <c r="G108" s="138">
        <f t="shared" si="3"/>
        <v>20</v>
      </c>
      <c r="H108" s="205"/>
      <c r="I108" s="205"/>
      <c r="J108" s="205"/>
      <c r="L108" s="157"/>
      <c r="M108" s="152"/>
      <c r="N108" s="152">
        <v>20</v>
      </c>
      <c r="O108" s="152"/>
      <c r="P108" s="152"/>
      <c r="Q108" s="158"/>
      <c r="T108" s="138">
        <f t="shared" si="4"/>
        <v>0</v>
      </c>
      <c r="V108" s="157"/>
      <c r="W108" s="152"/>
      <c r="X108" s="152"/>
      <c r="Y108" s="152"/>
      <c r="Z108" s="152"/>
      <c r="AA108" s="158"/>
    </row>
    <row r="109" spans="1:27" s="9" customFormat="1" ht="19.5" customHeight="1">
      <c r="A109" s="95" t="s">
        <v>148</v>
      </c>
      <c r="B109" s="12"/>
      <c r="C109" s="45"/>
      <c r="D109" s="12"/>
      <c r="E109" s="13"/>
      <c r="F109" s="13"/>
      <c r="G109" s="139"/>
      <c r="H109" s="338"/>
      <c r="I109" s="338"/>
      <c r="J109" s="338"/>
      <c r="L109" s="155"/>
      <c r="M109" s="151"/>
      <c r="N109" s="151"/>
      <c r="O109" s="151"/>
      <c r="P109" s="151"/>
      <c r="Q109" s="156"/>
      <c r="T109" s="139"/>
      <c r="V109" s="155"/>
      <c r="W109" s="151"/>
      <c r="X109" s="151"/>
      <c r="Y109" s="151"/>
      <c r="Z109" s="151"/>
      <c r="AA109" s="156"/>
    </row>
    <row r="110" spans="1:27" s="1" customFormat="1" ht="25.5">
      <c r="A110" s="459">
        <v>109</v>
      </c>
      <c r="B110" s="125" t="s">
        <v>664</v>
      </c>
      <c r="C110" s="126" t="s">
        <v>790</v>
      </c>
      <c r="D110" s="126" t="s">
        <v>1015</v>
      </c>
      <c r="E110" s="85" t="s">
        <v>1331</v>
      </c>
      <c r="F110" s="85" t="s">
        <v>244</v>
      </c>
      <c r="G110" s="138">
        <f t="shared" si="3"/>
        <v>138</v>
      </c>
      <c r="H110" s="205"/>
      <c r="I110" s="205"/>
      <c r="J110" s="205"/>
      <c r="L110" s="157">
        <v>28</v>
      </c>
      <c r="M110" s="152">
        <v>22</v>
      </c>
      <c r="N110" s="152">
        <v>20</v>
      </c>
      <c r="O110" s="152">
        <v>22</v>
      </c>
      <c r="P110" s="152">
        <v>24</v>
      </c>
      <c r="Q110" s="158">
        <v>22</v>
      </c>
      <c r="T110" s="138">
        <f t="shared" si="4"/>
        <v>0</v>
      </c>
      <c r="V110" s="157"/>
      <c r="W110" s="152"/>
      <c r="X110" s="152"/>
      <c r="Y110" s="152"/>
      <c r="Z110" s="152"/>
      <c r="AA110" s="158"/>
    </row>
    <row r="111" spans="1:27" s="1" customFormat="1" ht="25.5">
      <c r="A111" s="459"/>
      <c r="B111" s="125" t="s">
        <v>709</v>
      </c>
      <c r="C111" s="126" t="s">
        <v>790</v>
      </c>
      <c r="D111" s="126" t="s">
        <v>1016</v>
      </c>
      <c r="E111" s="85" t="s">
        <v>1331</v>
      </c>
      <c r="F111" s="85" t="s">
        <v>244</v>
      </c>
      <c r="G111" s="138">
        <f t="shared" si="3"/>
        <v>138</v>
      </c>
      <c r="H111" s="205"/>
      <c r="I111" s="205"/>
      <c r="J111" s="205"/>
      <c r="L111" s="157">
        <v>28</v>
      </c>
      <c r="M111" s="152">
        <v>22</v>
      </c>
      <c r="N111" s="152">
        <v>20</v>
      </c>
      <c r="O111" s="152">
        <v>22</v>
      </c>
      <c r="P111" s="152">
        <v>24</v>
      </c>
      <c r="Q111" s="158">
        <v>22</v>
      </c>
      <c r="T111" s="138">
        <f t="shared" si="4"/>
        <v>0</v>
      </c>
      <c r="V111" s="157"/>
      <c r="W111" s="152"/>
      <c r="X111" s="152"/>
      <c r="Y111" s="152"/>
      <c r="Z111" s="152"/>
      <c r="AA111" s="158"/>
    </row>
    <row r="112" spans="1:27" s="9" customFormat="1" ht="27.75" customHeight="1">
      <c r="A112" s="95" t="s">
        <v>915</v>
      </c>
      <c r="B112" s="12"/>
      <c r="C112" s="45"/>
      <c r="D112" s="12"/>
      <c r="E112" s="13"/>
      <c r="F112" s="13"/>
      <c r="G112" s="139"/>
      <c r="H112" s="338"/>
      <c r="I112" s="338"/>
      <c r="J112" s="338"/>
      <c r="L112" s="155"/>
      <c r="M112" s="151"/>
      <c r="N112" s="151"/>
      <c r="O112" s="151"/>
      <c r="P112" s="151"/>
      <c r="Q112" s="156"/>
      <c r="T112" s="139"/>
      <c r="V112" s="155"/>
      <c r="W112" s="151"/>
      <c r="X112" s="151"/>
      <c r="Y112" s="151"/>
      <c r="Z112" s="151"/>
      <c r="AA112" s="156"/>
    </row>
    <row r="113" spans="1:27" s="1" customFormat="1" ht="25.5">
      <c r="A113" s="38">
        <v>113</v>
      </c>
      <c r="B113" s="125" t="s">
        <v>1325</v>
      </c>
      <c r="C113" s="126" t="s">
        <v>1538</v>
      </c>
      <c r="D113" s="126" t="s">
        <v>1074</v>
      </c>
      <c r="E113" s="85" t="s">
        <v>1331</v>
      </c>
      <c r="F113" s="85" t="s">
        <v>244</v>
      </c>
      <c r="G113" s="138">
        <f t="shared" si="3"/>
        <v>138</v>
      </c>
      <c r="H113" s="205"/>
      <c r="I113" s="205"/>
      <c r="J113" s="205"/>
      <c r="L113" s="157">
        <v>28</v>
      </c>
      <c r="M113" s="152">
        <v>22</v>
      </c>
      <c r="N113" s="152">
        <v>20</v>
      </c>
      <c r="O113" s="152">
        <v>22</v>
      </c>
      <c r="P113" s="152">
        <v>24</v>
      </c>
      <c r="Q113" s="158">
        <v>22</v>
      </c>
      <c r="T113" s="138">
        <f t="shared" si="4"/>
        <v>0</v>
      </c>
      <c r="V113" s="157"/>
      <c r="W113" s="152"/>
      <c r="X113" s="152"/>
      <c r="Y113" s="152"/>
      <c r="Z113" s="152"/>
      <c r="AA113" s="158"/>
    </row>
    <row r="114" spans="1:27" s="9" customFormat="1" ht="30.75" customHeight="1">
      <c r="A114" s="95" t="s">
        <v>145</v>
      </c>
      <c r="B114" s="12"/>
      <c r="C114" s="45"/>
      <c r="D114" s="12"/>
      <c r="E114" s="13"/>
      <c r="F114" s="13"/>
      <c r="G114" s="139"/>
      <c r="H114" s="338"/>
      <c r="I114" s="338"/>
      <c r="J114" s="338"/>
      <c r="L114" s="155"/>
      <c r="M114" s="151"/>
      <c r="N114" s="151"/>
      <c r="O114" s="151"/>
      <c r="P114" s="151"/>
      <c r="Q114" s="156"/>
      <c r="T114" s="139"/>
      <c r="V114" s="155"/>
      <c r="W114" s="151"/>
      <c r="X114" s="151"/>
      <c r="Y114" s="151"/>
      <c r="Z114" s="151"/>
      <c r="AA114" s="156"/>
    </row>
    <row r="115" spans="1:27" s="1" customFormat="1" ht="38.25">
      <c r="A115" s="38">
        <v>117</v>
      </c>
      <c r="B115" s="125" t="s">
        <v>1071</v>
      </c>
      <c r="C115" s="126" t="s">
        <v>188</v>
      </c>
      <c r="D115" s="126" t="s">
        <v>771</v>
      </c>
      <c r="E115" s="85" t="s">
        <v>1331</v>
      </c>
      <c r="F115" s="85" t="s">
        <v>242</v>
      </c>
      <c r="G115" s="282">
        <f t="shared" si="3"/>
        <v>138</v>
      </c>
      <c r="H115" s="339"/>
      <c r="I115" s="339"/>
      <c r="J115" s="339"/>
      <c r="L115" s="157">
        <v>28</v>
      </c>
      <c r="M115" s="152">
        <v>22</v>
      </c>
      <c r="N115" s="152">
        <v>20</v>
      </c>
      <c r="O115" s="152">
        <v>22</v>
      </c>
      <c r="P115" s="152">
        <v>24</v>
      </c>
      <c r="Q115" s="158">
        <v>22</v>
      </c>
      <c r="T115" s="282">
        <f t="shared" si="4"/>
        <v>138</v>
      </c>
      <c r="V115" s="278">
        <v>28</v>
      </c>
      <c r="W115" s="279">
        <v>22</v>
      </c>
      <c r="X115" s="279">
        <v>20</v>
      </c>
      <c r="Y115" s="279">
        <v>22</v>
      </c>
      <c r="Z115" s="279">
        <v>24</v>
      </c>
      <c r="AA115" s="280">
        <v>22</v>
      </c>
    </row>
    <row r="116" spans="1:27" s="9" customFormat="1" ht="25.5" customHeight="1">
      <c r="A116" s="95" t="s">
        <v>150</v>
      </c>
      <c r="B116" s="12"/>
      <c r="C116" s="45"/>
      <c r="D116" s="12"/>
      <c r="E116" s="13"/>
      <c r="F116" s="13"/>
      <c r="G116" s="139"/>
      <c r="H116" s="338"/>
      <c r="I116" s="338"/>
      <c r="J116" s="338"/>
      <c r="L116" s="155"/>
      <c r="M116" s="151"/>
      <c r="N116" s="151"/>
      <c r="O116" s="151"/>
      <c r="P116" s="151"/>
      <c r="Q116" s="156"/>
      <c r="T116" s="139"/>
      <c r="V116" s="155"/>
      <c r="W116" s="151"/>
      <c r="X116" s="151"/>
      <c r="Y116" s="151"/>
      <c r="Z116" s="151"/>
      <c r="AA116" s="156"/>
    </row>
    <row r="117" spans="1:27" s="1" customFormat="1" ht="25.5">
      <c r="A117" s="459">
        <v>120</v>
      </c>
      <c r="B117" s="125" t="s">
        <v>1294</v>
      </c>
      <c r="C117" s="126" t="s">
        <v>807</v>
      </c>
      <c r="D117" s="126" t="s">
        <v>1015</v>
      </c>
      <c r="E117" s="85" t="s">
        <v>1331</v>
      </c>
      <c r="F117" s="85" t="s">
        <v>1002</v>
      </c>
      <c r="G117" s="282">
        <f t="shared" si="3"/>
        <v>133</v>
      </c>
      <c r="H117" s="339"/>
      <c r="I117" s="339"/>
      <c r="J117" s="339"/>
      <c r="L117" s="157">
        <v>26</v>
      </c>
      <c r="M117" s="152">
        <v>19</v>
      </c>
      <c r="N117" s="152">
        <v>20</v>
      </c>
      <c r="O117" s="152">
        <v>22</v>
      </c>
      <c r="P117" s="152">
        <v>24</v>
      </c>
      <c r="Q117" s="158">
        <v>22</v>
      </c>
      <c r="T117" s="282">
        <f t="shared" si="4"/>
        <v>133</v>
      </c>
      <c r="V117" s="278">
        <v>26</v>
      </c>
      <c r="W117" s="279">
        <v>19</v>
      </c>
      <c r="X117" s="279">
        <v>20</v>
      </c>
      <c r="Y117" s="279">
        <v>22</v>
      </c>
      <c r="Z117" s="279">
        <v>24</v>
      </c>
      <c r="AA117" s="280">
        <v>22</v>
      </c>
    </row>
    <row r="118" spans="1:27" s="1" customFormat="1" ht="25.5">
      <c r="A118" s="459"/>
      <c r="B118" s="125" t="s">
        <v>1374</v>
      </c>
      <c r="C118" s="126" t="s">
        <v>807</v>
      </c>
      <c r="D118" s="126" t="s">
        <v>1016</v>
      </c>
      <c r="E118" s="85" t="s">
        <v>1331</v>
      </c>
      <c r="F118" s="85" t="s">
        <v>1002</v>
      </c>
      <c r="G118" s="138">
        <f t="shared" si="3"/>
        <v>133</v>
      </c>
      <c r="H118" s="205"/>
      <c r="I118" s="205"/>
      <c r="J118" s="205"/>
      <c r="L118" s="157">
        <v>26</v>
      </c>
      <c r="M118" s="152">
        <v>19</v>
      </c>
      <c r="N118" s="152">
        <v>20</v>
      </c>
      <c r="O118" s="152">
        <v>22</v>
      </c>
      <c r="P118" s="152">
        <v>24</v>
      </c>
      <c r="Q118" s="158">
        <v>22</v>
      </c>
      <c r="T118" s="138">
        <f t="shared" si="4"/>
        <v>0</v>
      </c>
      <c r="V118" s="157"/>
      <c r="W118" s="152"/>
      <c r="X118" s="152"/>
      <c r="Y118" s="152"/>
      <c r="Z118" s="152"/>
      <c r="AA118" s="158"/>
    </row>
    <row r="119" spans="1:27" s="1" customFormat="1" ht="24" thickBot="1">
      <c r="A119" s="38">
        <v>121</v>
      </c>
      <c r="B119" s="39" t="s">
        <v>1620</v>
      </c>
      <c r="C119" s="40" t="s">
        <v>1619</v>
      </c>
      <c r="D119" s="41" t="s">
        <v>1616</v>
      </c>
      <c r="E119" s="42" t="s">
        <v>69</v>
      </c>
      <c r="F119" s="43" t="s">
        <v>1615</v>
      </c>
      <c r="G119" s="282">
        <f t="shared" si="3"/>
        <v>1</v>
      </c>
      <c r="H119" s="339"/>
      <c r="I119" s="339"/>
      <c r="J119" s="339"/>
      <c r="L119" s="159"/>
      <c r="M119" s="247">
        <v>1</v>
      </c>
      <c r="N119" s="160"/>
      <c r="O119" s="160"/>
      <c r="P119" s="160"/>
      <c r="Q119" s="161"/>
      <c r="T119" s="282">
        <f t="shared" si="4"/>
        <v>1</v>
      </c>
      <c r="V119" s="159"/>
      <c r="W119" s="247">
        <v>1</v>
      </c>
      <c r="X119" s="160"/>
      <c r="Y119" s="160"/>
      <c r="Z119" s="160"/>
      <c r="AA119" s="161"/>
    </row>
    <row r="120" spans="1:20" s="1" customFormat="1" ht="23.25">
      <c r="A120" s="202"/>
      <c r="B120" s="227"/>
      <c r="C120" s="228"/>
      <c r="D120" s="229"/>
      <c r="E120" s="230"/>
      <c r="F120" s="231"/>
      <c r="G120" s="205"/>
      <c r="H120" s="205"/>
      <c r="I120" s="205"/>
      <c r="J120" s="205"/>
      <c r="K120" s="206"/>
      <c r="L120" s="222"/>
      <c r="M120" s="222"/>
      <c r="N120" s="222"/>
      <c r="O120" s="222"/>
      <c r="P120" s="222"/>
      <c r="Q120" s="222"/>
      <c r="T120" s="205"/>
    </row>
    <row r="121" spans="1:20" s="1" customFormat="1" ht="55.5">
      <c r="A121" s="93" t="s">
        <v>908</v>
      </c>
      <c r="B121" s="18" t="s">
        <v>59</v>
      </c>
      <c r="C121" s="18" t="s">
        <v>60</v>
      </c>
      <c r="D121" s="18" t="s">
        <v>61</v>
      </c>
      <c r="E121" s="109" t="s">
        <v>62</v>
      </c>
      <c r="F121" s="110" t="s">
        <v>63</v>
      </c>
      <c r="G121" s="162" t="s">
        <v>961</v>
      </c>
      <c r="H121" s="337"/>
      <c r="I121" s="337"/>
      <c r="J121" s="337"/>
      <c r="K121" s="206"/>
      <c r="L121" s="222"/>
      <c r="M121" s="222"/>
      <c r="N121" s="222"/>
      <c r="O121" s="222"/>
      <c r="P121" s="222"/>
      <c r="Q121" s="222"/>
      <c r="T121" s="162" t="s">
        <v>961</v>
      </c>
    </row>
    <row r="122" spans="1:20" s="11" customFormat="1" ht="19.5" customHeight="1" thickBot="1">
      <c r="A122" s="107" t="s">
        <v>154</v>
      </c>
      <c r="B122" s="35"/>
      <c r="C122" s="49"/>
      <c r="D122" s="35"/>
      <c r="E122" s="36"/>
      <c r="F122" s="36"/>
      <c r="G122" s="205"/>
      <c r="H122" s="205"/>
      <c r="I122" s="205"/>
      <c r="J122" s="205"/>
      <c r="K122" s="208"/>
      <c r="L122" s="222"/>
      <c r="M122" s="222"/>
      <c r="N122" s="222"/>
      <c r="O122" s="222"/>
      <c r="P122" s="222"/>
      <c r="Q122" s="222"/>
      <c r="T122" s="205"/>
    </row>
    <row r="123" spans="1:27" s="9" customFormat="1" ht="19.5" customHeight="1" thickBot="1">
      <c r="A123" s="226" t="s">
        <v>32</v>
      </c>
      <c r="B123" s="214"/>
      <c r="C123" s="215"/>
      <c r="D123" s="214"/>
      <c r="E123" s="216"/>
      <c r="F123" s="216"/>
      <c r="G123" s="233"/>
      <c r="H123" s="338"/>
      <c r="I123" s="338"/>
      <c r="J123" s="338"/>
      <c r="L123" s="195" t="s">
        <v>933</v>
      </c>
      <c r="M123" s="196" t="s">
        <v>934</v>
      </c>
      <c r="N123" s="196" t="s">
        <v>935</v>
      </c>
      <c r="O123" s="196" t="s">
        <v>936</v>
      </c>
      <c r="P123" s="196" t="s">
        <v>937</v>
      </c>
      <c r="Q123" s="197"/>
      <c r="T123" s="233"/>
      <c r="V123" s="195" t="s">
        <v>933</v>
      </c>
      <c r="W123" s="305" t="s">
        <v>934</v>
      </c>
      <c r="X123" s="305" t="s">
        <v>935</v>
      </c>
      <c r="Y123" s="196" t="s">
        <v>936</v>
      </c>
      <c r="Z123" s="305" t="s">
        <v>937</v>
      </c>
      <c r="AA123" s="197"/>
    </row>
    <row r="124" spans="1:27" s="1" customFormat="1" ht="25.5">
      <c r="A124" s="481">
        <v>123</v>
      </c>
      <c r="B124" s="130" t="s">
        <v>311</v>
      </c>
      <c r="C124" s="131" t="s">
        <v>496</v>
      </c>
      <c r="D124" s="131" t="s">
        <v>1015</v>
      </c>
      <c r="E124" s="132" t="s">
        <v>1545</v>
      </c>
      <c r="F124" s="132" t="s">
        <v>244</v>
      </c>
      <c r="G124" s="286">
        <f t="shared" si="3"/>
        <v>125</v>
      </c>
      <c r="H124" s="339"/>
      <c r="I124" s="339"/>
      <c r="J124" s="339"/>
      <c r="L124" s="153">
        <v>28</v>
      </c>
      <c r="M124" s="150">
        <v>26</v>
      </c>
      <c r="N124" s="150">
        <v>19</v>
      </c>
      <c r="O124" s="150">
        <v>26</v>
      </c>
      <c r="P124" s="150">
        <v>26</v>
      </c>
      <c r="Q124" s="154"/>
      <c r="T124" s="286">
        <f>SUM(V124+W124+X124+Y124+Z124+AA124)</f>
        <v>125</v>
      </c>
      <c r="V124" s="283">
        <v>28</v>
      </c>
      <c r="W124" s="300">
        <v>26</v>
      </c>
      <c r="X124" s="300">
        <v>19</v>
      </c>
      <c r="Y124" s="284">
        <v>26</v>
      </c>
      <c r="Z124" s="300">
        <v>26</v>
      </c>
      <c r="AA124" s="154"/>
    </row>
    <row r="125" spans="1:27" s="1" customFormat="1" ht="25.5">
      <c r="A125" s="459"/>
      <c r="B125" s="125" t="s">
        <v>536</v>
      </c>
      <c r="C125" s="126" t="s">
        <v>496</v>
      </c>
      <c r="D125" s="126" t="s">
        <v>1016</v>
      </c>
      <c r="E125" s="85" t="s">
        <v>1545</v>
      </c>
      <c r="F125" s="85" t="s">
        <v>244</v>
      </c>
      <c r="G125" s="138">
        <f t="shared" si="3"/>
        <v>125</v>
      </c>
      <c r="H125" s="205"/>
      <c r="I125" s="205"/>
      <c r="J125" s="205"/>
      <c r="L125" s="157">
        <v>28</v>
      </c>
      <c r="M125" s="152">
        <v>26</v>
      </c>
      <c r="N125" s="152">
        <v>19</v>
      </c>
      <c r="O125" s="152">
        <v>26</v>
      </c>
      <c r="P125" s="152">
        <v>26</v>
      </c>
      <c r="Q125" s="158"/>
      <c r="T125" s="138">
        <f>SUM(V125+W125+X125+Y125+Z125+AA125)</f>
        <v>0</v>
      </c>
      <c r="V125" s="157"/>
      <c r="W125" s="295"/>
      <c r="X125" s="295"/>
      <c r="Y125" s="152"/>
      <c r="Z125" s="295"/>
      <c r="AA125" s="158"/>
    </row>
    <row r="126" spans="1:27" s="9" customFormat="1" ht="19.5" customHeight="1">
      <c r="A126" s="101" t="s">
        <v>33</v>
      </c>
      <c r="B126" s="12"/>
      <c r="C126" s="45"/>
      <c r="D126" s="12"/>
      <c r="E126" s="13"/>
      <c r="F126" s="13"/>
      <c r="G126" s="139"/>
      <c r="H126" s="338"/>
      <c r="I126" s="338"/>
      <c r="J126" s="338"/>
      <c r="L126" s="155"/>
      <c r="M126" s="151"/>
      <c r="N126" s="151"/>
      <c r="O126" s="151"/>
      <c r="P126" s="151"/>
      <c r="Q126" s="156"/>
      <c r="T126" s="139"/>
      <c r="V126" s="155"/>
      <c r="W126" s="295"/>
      <c r="X126" s="295"/>
      <c r="Y126" s="151"/>
      <c r="Z126" s="295"/>
      <c r="AA126" s="156"/>
    </row>
    <row r="127" spans="1:27" s="1" customFormat="1" ht="25.5">
      <c r="A127" s="459">
        <v>127</v>
      </c>
      <c r="B127" s="125" t="s">
        <v>663</v>
      </c>
      <c r="C127" s="126" t="s">
        <v>789</v>
      </c>
      <c r="D127" s="126" t="s">
        <v>1015</v>
      </c>
      <c r="E127" s="85" t="s">
        <v>1545</v>
      </c>
      <c r="F127" s="85" t="s">
        <v>244</v>
      </c>
      <c r="G127" s="138">
        <f t="shared" si="3"/>
        <v>125</v>
      </c>
      <c r="H127" s="205"/>
      <c r="I127" s="205"/>
      <c r="J127" s="205"/>
      <c r="L127" s="157">
        <v>28</v>
      </c>
      <c r="M127" s="152">
        <v>26</v>
      </c>
      <c r="N127" s="152">
        <v>19</v>
      </c>
      <c r="O127" s="152">
        <v>26</v>
      </c>
      <c r="P127" s="152">
        <v>26</v>
      </c>
      <c r="Q127" s="158"/>
      <c r="T127" s="138">
        <f>SUM(V127+W127+X127+Y127+Z127+AA127)</f>
        <v>0</v>
      </c>
      <c r="V127" s="157"/>
      <c r="W127" s="295"/>
      <c r="X127" s="295"/>
      <c r="Y127" s="152"/>
      <c r="Z127" s="295"/>
      <c r="AA127" s="158"/>
    </row>
    <row r="128" spans="1:27" s="1" customFormat="1" ht="25.5">
      <c r="A128" s="459"/>
      <c r="B128" s="125" t="s">
        <v>537</v>
      </c>
      <c r="C128" s="126" t="s">
        <v>789</v>
      </c>
      <c r="D128" s="126" t="s">
        <v>1016</v>
      </c>
      <c r="E128" s="85" t="s">
        <v>1545</v>
      </c>
      <c r="F128" s="85" t="s">
        <v>244</v>
      </c>
      <c r="G128" s="138">
        <f t="shared" si="3"/>
        <v>125</v>
      </c>
      <c r="H128" s="205"/>
      <c r="I128" s="205"/>
      <c r="J128" s="205"/>
      <c r="L128" s="157">
        <v>28</v>
      </c>
      <c r="M128" s="152">
        <v>26</v>
      </c>
      <c r="N128" s="152">
        <v>19</v>
      </c>
      <c r="O128" s="152">
        <v>26</v>
      </c>
      <c r="P128" s="152">
        <v>26</v>
      </c>
      <c r="Q128" s="158"/>
      <c r="T128" s="138">
        <f>SUM(V128+W128+X128+Y128+Z128+AA128)</f>
        <v>0</v>
      </c>
      <c r="V128" s="157"/>
      <c r="W128" s="295"/>
      <c r="X128" s="295"/>
      <c r="Y128" s="152"/>
      <c r="Z128" s="295"/>
      <c r="AA128" s="158"/>
    </row>
    <row r="129" spans="1:27" s="9" customFormat="1" ht="19.5" customHeight="1">
      <c r="A129" s="95" t="s">
        <v>774</v>
      </c>
      <c r="B129" s="12"/>
      <c r="C129" s="45"/>
      <c r="D129" s="12"/>
      <c r="E129" s="13"/>
      <c r="F129" s="13"/>
      <c r="G129" s="139"/>
      <c r="H129" s="338"/>
      <c r="I129" s="338"/>
      <c r="J129" s="338"/>
      <c r="L129" s="155"/>
      <c r="M129" s="151"/>
      <c r="N129" s="151"/>
      <c r="O129" s="151"/>
      <c r="P129" s="151"/>
      <c r="Q129" s="156"/>
      <c r="T129" s="139"/>
      <c r="V129" s="155"/>
      <c r="W129" s="295"/>
      <c r="X129" s="295"/>
      <c r="Y129" s="151"/>
      <c r="Z129" s="295"/>
      <c r="AA129" s="156"/>
    </row>
    <row r="130" spans="1:27" s="1" customFormat="1" ht="25.5">
      <c r="A130" s="459">
        <v>135</v>
      </c>
      <c r="B130" s="125" t="s">
        <v>1593</v>
      </c>
      <c r="C130" s="126" t="s">
        <v>552</v>
      </c>
      <c r="D130" s="126" t="s">
        <v>1074</v>
      </c>
      <c r="E130" s="85" t="s">
        <v>1545</v>
      </c>
      <c r="F130" s="85" t="s">
        <v>241</v>
      </c>
      <c r="G130" s="138">
        <f t="shared" si="3"/>
        <v>78</v>
      </c>
      <c r="H130" s="205"/>
      <c r="I130" s="205"/>
      <c r="J130" s="205"/>
      <c r="L130" s="157"/>
      <c r="M130" s="152">
        <v>26</v>
      </c>
      <c r="N130" s="152"/>
      <c r="O130" s="152">
        <v>26</v>
      </c>
      <c r="P130" s="152">
        <v>26</v>
      </c>
      <c r="Q130" s="158"/>
      <c r="T130" s="138">
        <f>SUM(V130+W130+X130+Y130+Z130+AA130)</f>
        <v>0</v>
      </c>
      <c r="V130" s="157"/>
      <c r="W130" s="295"/>
      <c r="X130" s="295"/>
      <c r="Y130" s="152"/>
      <c r="Z130" s="295"/>
      <c r="AA130" s="158"/>
    </row>
    <row r="131" spans="1:27" s="1" customFormat="1" ht="25.5">
      <c r="A131" s="459"/>
      <c r="B131" s="125" t="s">
        <v>1269</v>
      </c>
      <c r="C131" s="126" t="s">
        <v>552</v>
      </c>
      <c r="D131" s="126" t="s">
        <v>1016</v>
      </c>
      <c r="E131" s="85" t="s">
        <v>1545</v>
      </c>
      <c r="F131" s="85" t="s">
        <v>241</v>
      </c>
      <c r="G131" s="138">
        <f t="shared" si="3"/>
        <v>78</v>
      </c>
      <c r="H131" s="205"/>
      <c r="I131" s="205"/>
      <c r="J131" s="205"/>
      <c r="L131" s="157"/>
      <c r="M131" s="152">
        <v>26</v>
      </c>
      <c r="N131" s="152"/>
      <c r="O131" s="152">
        <v>26</v>
      </c>
      <c r="P131" s="152">
        <v>26</v>
      </c>
      <c r="Q131" s="158"/>
      <c r="T131" s="138">
        <f>SUM(V131+W131+X131+Y131+Z131+AA131)</f>
        <v>0</v>
      </c>
      <c r="V131" s="157"/>
      <c r="W131" s="295"/>
      <c r="X131" s="295"/>
      <c r="Y131" s="152"/>
      <c r="Z131" s="295"/>
      <c r="AA131" s="158"/>
    </row>
    <row r="132" spans="1:27" s="9" customFormat="1" ht="19.5" customHeight="1">
      <c r="A132" s="95" t="s">
        <v>1604</v>
      </c>
      <c r="B132" s="12"/>
      <c r="C132" s="45"/>
      <c r="D132" s="12"/>
      <c r="E132" s="13"/>
      <c r="F132" s="13"/>
      <c r="G132" s="139"/>
      <c r="H132" s="338"/>
      <c r="I132" s="338"/>
      <c r="J132" s="338"/>
      <c r="L132" s="155"/>
      <c r="M132" s="151"/>
      <c r="N132" s="151"/>
      <c r="O132" s="151"/>
      <c r="P132" s="151"/>
      <c r="Q132" s="156"/>
      <c r="T132" s="139"/>
      <c r="V132" s="155"/>
      <c r="W132" s="295"/>
      <c r="X132" s="295"/>
      <c r="Y132" s="151"/>
      <c r="Z132" s="295"/>
      <c r="AA132" s="156"/>
    </row>
    <row r="133" spans="1:27" s="1" customFormat="1" ht="25.5">
      <c r="A133" s="459">
        <v>137</v>
      </c>
      <c r="B133" s="125" t="s">
        <v>1317</v>
      </c>
      <c r="C133" s="126" t="s">
        <v>552</v>
      </c>
      <c r="D133" s="126" t="s">
        <v>1015</v>
      </c>
      <c r="E133" s="85" t="s">
        <v>1545</v>
      </c>
      <c r="F133" s="85" t="s">
        <v>241</v>
      </c>
      <c r="G133" s="138">
        <f t="shared" si="3"/>
        <v>45</v>
      </c>
      <c r="H133" s="205"/>
      <c r="I133" s="205"/>
      <c r="J133" s="205"/>
      <c r="L133" s="157">
        <v>27</v>
      </c>
      <c r="M133" s="152"/>
      <c r="N133" s="152">
        <v>18</v>
      </c>
      <c r="O133" s="152"/>
      <c r="P133" s="152"/>
      <c r="Q133" s="158"/>
      <c r="T133" s="138">
        <f>SUM(V133+W133+X133+Y133+Z133+AA133)</f>
        <v>0</v>
      </c>
      <c r="V133" s="157"/>
      <c r="W133" s="295"/>
      <c r="X133" s="295"/>
      <c r="Y133" s="152"/>
      <c r="Z133" s="295"/>
      <c r="AA133" s="158"/>
    </row>
    <row r="134" spans="1:27" s="1" customFormat="1" ht="25.5">
      <c r="A134" s="459"/>
      <c r="B134" s="125" t="s">
        <v>1268</v>
      </c>
      <c r="C134" s="126" t="s">
        <v>552</v>
      </c>
      <c r="D134" s="126" t="s">
        <v>1016</v>
      </c>
      <c r="E134" s="85" t="s">
        <v>1545</v>
      </c>
      <c r="F134" s="85" t="s">
        <v>241</v>
      </c>
      <c r="G134" s="138">
        <f t="shared" si="3"/>
        <v>45</v>
      </c>
      <c r="H134" s="205"/>
      <c r="I134" s="205"/>
      <c r="J134" s="205"/>
      <c r="L134" s="157">
        <v>27</v>
      </c>
      <c r="M134" s="152"/>
      <c r="N134" s="152">
        <v>18</v>
      </c>
      <c r="O134" s="152"/>
      <c r="P134" s="152"/>
      <c r="Q134" s="158"/>
      <c r="T134" s="138">
        <f>SUM(V134+W134+X134+Y134+Z134+AA134)</f>
        <v>0</v>
      </c>
      <c r="V134" s="157"/>
      <c r="W134" s="295"/>
      <c r="X134" s="295"/>
      <c r="Y134" s="152"/>
      <c r="Z134" s="295"/>
      <c r="AA134" s="158"/>
    </row>
    <row r="135" spans="1:27" s="9" customFormat="1" ht="19.5" customHeight="1">
      <c r="A135" s="102" t="s">
        <v>775</v>
      </c>
      <c r="B135" s="12"/>
      <c r="C135" s="45"/>
      <c r="D135" s="12"/>
      <c r="E135" s="13"/>
      <c r="F135" s="13"/>
      <c r="G135" s="139"/>
      <c r="H135" s="338"/>
      <c r="I135" s="338"/>
      <c r="J135" s="338"/>
      <c r="L135" s="155"/>
      <c r="M135" s="151"/>
      <c r="N135" s="151"/>
      <c r="O135" s="151"/>
      <c r="P135" s="151"/>
      <c r="Q135" s="156"/>
      <c r="T135" s="139"/>
      <c r="V135" s="155"/>
      <c r="W135" s="295"/>
      <c r="X135" s="295"/>
      <c r="Y135" s="151"/>
      <c r="Z135" s="295"/>
      <c r="AA135" s="156"/>
    </row>
    <row r="136" spans="1:27" s="1" customFormat="1" ht="38.25">
      <c r="A136" s="459">
        <v>140</v>
      </c>
      <c r="B136" s="125" t="s">
        <v>1290</v>
      </c>
      <c r="C136" s="126" t="s">
        <v>503</v>
      </c>
      <c r="D136" s="126" t="s">
        <v>1074</v>
      </c>
      <c r="E136" s="85" t="s">
        <v>1545</v>
      </c>
      <c r="F136" s="85" t="s">
        <v>241</v>
      </c>
      <c r="G136" s="138">
        <f t="shared" si="3"/>
        <v>47</v>
      </c>
      <c r="H136" s="205"/>
      <c r="I136" s="205"/>
      <c r="J136" s="205"/>
      <c r="L136" s="157">
        <v>28</v>
      </c>
      <c r="M136" s="152"/>
      <c r="N136" s="152">
        <v>19</v>
      </c>
      <c r="O136" s="152"/>
      <c r="P136" s="152"/>
      <c r="Q136" s="158"/>
      <c r="T136" s="138">
        <f>SUM(V136+W136+X136+Y136+Z136+AA136)</f>
        <v>0</v>
      </c>
      <c r="V136" s="157"/>
      <c r="W136" s="295"/>
      <c r="X136" s="295"/>
      <c r="Y136" s="152"/>
      <c r="Z136" s="295"/>
      <c r="AA136" s="158"/>
    </row>
    <row r="137" spans="1:27" s="1" customFormat="1" ht="25.5">
      <c r="A137" s="459"/>
      <c r="B137" s="125" t="s">
        <v>264</v>
      </c>
      <c r="C137" s="126" t="s">
        <v>503</v>
      </c>
      <c r="D137" s="126" t="s">
        <v>1016</v>
      </c>
      <c r="E137" s="85" t="s">
        <v>1545</v>
      </c>
      <c r="F137" s="85" t="s">
        <v>241</v>
      </c>
      <c r="G137" s="138">
        <f t="shared" si="3"/>
        <v>46</v>
      </c>
      <c r="H137" s="205"/>
      <c r="I137" s="205"/>
      <c r="J137" s="205"/>
      <c r="L137" s="157">
        <v>28</v>
      </c>
      <c r="M137" s="152"/>
      <c r="N137" s="152">
        <v>18</v>
      </c>
      <c r="O137" s="152"/>
      <c r="P137" s="152"/>
      <c r="Q137" s="158"/>
      <c r="T137" s="138">
        <f>SUM(V137+W137+X137+Y137+Z137+AA137)</f>
        <v>0</v>
      </c>
      <c r="V137" s="157"/>
      <c r="W137" s="295"/>
      <c r="X137" s="295"/>
      <c r="Y137" s="152"/>
      <c r="Z137" s="295"/>
      <c r="AA137" s="158"/>
    </row>
    <row r="138" spans="1:27" s="9" customFormat="1" ht="19.5" customHeight="1">
      <c r="A138" s="102" t="s">
        <v>1605</v>
      </c>
      <c r="B138" s="12"/>
      <c r="C138" s="45"/>
      <c r="D138" s="12"/>
      <c r="E138" s="13"/>
      <c r="F138" s="13"/>
      <c r="G138" s="139"/>
      <c r="H138" s="338"/>
      <c r="I138" s="338"/>
      <c r="J138" s="338"/>
      <c r="L138" s="155"/>
      <c r="M138" s="151"/>
      <c r="N138" s="151"/>
      <c r="O138" s="151"/>
      <c r="P138" s="151"/>
      <c r="Q138" s="156"/>
      <c r="T138" s="139"/>
      <c r="V138" s="155"/>
      <c r="W138" s="295"/>
      <c r="X138" s="295"/>
      <c r="Y138" s="151"/>
      <c r="Z138" s="295"/>
      <c r="AA138" s="156"/>
    </row>
    <row r="139" spans="1:27" s="1" customFormat="1" ht="25.5">
      <c r="A139" s="459">
        <v>144</v>
      </c>
      <c r="B139" s="125" t="s">
        <v>1316</v>
      </c>
      <c r="C139" s="126" t="s">
        <v>392</v>
      </c>
      <c r="D139" s="126" t="s">
        <v>1015</v>
      </c>
      <c r="E139" s="85" t="s">
        <v>1545</v>
      </c>
      <c r="F139" s="85" t="s">
        <v>241</v>
      </c>
      <c r="G139" s="138">
        <f t="shared" si="3"/>
        <v>71</v>
      </c>
      <c r="H139" s="205"/>
      <c r="I139" s="205"/>
      <c r="J139" s="205"/>
      <c r="L139" s="157"/>
      <c r="M139" s="152">
        <v>24</v>
      </c>
      <c r="N139" s="152"/>
      <c r="O139" s="152">
        <v>24</v>
      </c>
      <c r="P139" s="152">
        <v>23</v>
      </c>
      <c r="Q139" s="158"/>
      <c r="T139" s="138">
        <f>SUM(V139+W139+X139+Y139+Z139+AA139)</f>
        <v>0</v>
      </c>
      <c r="V139" s="157"/>
      <c r="W139" s="295"/>
      <c r="X139" s="295"/>
      <c r="Y139" s="152"/>
      <c r="Z139" s="295"/>
      <c r="AA139" s="158"/>
    </row>
    <row r="140" spans="1:27" s="1" customFormat="1" ht="25.5">
      <c r="A140" s="459"/>
      <c r="B140" s="125" t="s">
        <v>897</v>
      </c>
      <c r="C140" s="126" t="s">
        <v>392</v>
      </c>
      <c r="D140" s="126" t="s">
        <v>1016</v>
      </c>
      <c r="E140" s="85" t="s">
        <v>1545</v>
      </c>
      <c r="F140" s="85" t="s">
        <v>241</v>
      </c>
      <c r="G140" s="138">
        <f t="shared" si="3"/>
        <v>71</v>
      </c>
      <c r="H140" s="205"/>
      <c r="I140" s="205"/>
      <c r="J140" s="205"/>
      <c r="L140" s="157"/>
      <c r="M140" s="152">
        <v>24</v>
      </c>
      <c r="N140" s="152"/>
      <c r="O140" s="152">
        <v>24</v>
      </c>
      <c r="P140" s="152">
        <v>23</v>
      </c>
      <c r="Q140" s="158"/>
      <c r="T140" s="138">
        <f>SUM(V140+W140+X140+Y140+Z140+AA140)</f>
        <v>0</v>
      </c>
      <c r="V140" s="157"/>
      <c r="W140" s="295"/>
      <c r="X140" s="295"/>
      <c r="Y140" s="152"/>
      <c r="Z140" s="295"/>
      <c r="AA140" s="158"/>
    </row>
    <row r="141" spans="1:27" s="9" customFormat="1" ht="19.5" customHeight="1">
      <c r="A141" s="95" t="s">
        <v>146</v>
      </c>
      <c r="B141" s="12"/>
      <c r="C141" s="45"/>
      <c r="D141" s="12"/>
      <c r="E141" s="13"/>
      <c r="F141" s="13"/>
      <c r="G141" s="139"/>
      <c r="H141" s="338"/>
      <c r="I141" s="338"/>
      <c r="J141" s="338"/>
      <c r="L141" s="155"/>
      <c r="M141" s="151"/>
      <c r="N141" s="151"/>
      <c r="O141" s="151"/>
      <c r="P141" s="151"/>
      <c r="Q141" s="156"/>
      <c r="T141" s="139"/>
      <c r="V141" s="155"/>
      <c r="W141" s="295"/>
      <c r="X141" s="295"/>
      <c r="Y141" s="151"/>
      <c r="Z141" s="295"/>
      <c r="AA141" s="156"/>
    </row>
    <row r="142" spans="1:27" s="1" customFormat="1" ht="25.5">
      <c r="A142" s="459">
        <v>151</v>
      </c>
      <c r="B142" s="125" t="s">
        <v>965</v>
      </c>
      <c r="C142" s="126" t="s">
        <v>1305</v>
      </c>
      <c r="D142" s="126" t="s">
        <v>1015</v>
      </c>
      <c r="E142" s="85" t="s">
        <v>1545</v>
      </c>
      <c r="F142" s="85" t="s">
        <v>241</v>
      </c>
      <c r="G142" s="138">
        <f t="shared" si="3"/>
        <v>125</v>
      </c>
      <c r="H142" s="205"/>
      <c r="I142" s="205"/>
      <c r="J142" s="205"/>
      <c r="L142" s="157">
        <v>28</v>
      </c>
      <c r="M142" s="152">
        <v>26</v>
      </c>
      <c r="N142" s="152">
        <v>19</v>
      </c>
      <c r="O142" s="152">
        <v>26</v>
      </c>
      <c r="P142" s="152">
        <v>26</v>
      </c>
      <c r="Q142" s="158"/>
      <c r="T142" s="138">
        <f>SUM(V142+W142+X142+Y142+Z142+AA142)</f>
        <v>0</v>
      </c>
      <c r="V142" s="157"/>
      <c r="W142" s="295"/>
      <c r="X142" s="295"/>
      <c r="Y142" s="152"/>
      <c r="Z142" s="295"/>
      <c r="AA142" s="158"/>
    </row>
    <row r="143" spans="1:27" s="1" customFormat="1" ht="25.5">
      <c r="A143" s="459"/>
      <c r="B143" s="125" t="s">
        <v>1335</v>
      </c>
      <c r="C143" s="126" t="s">
        <v>1305</v>
      </c>
      <c r="D143" s="126" t="s">
        <v>1016</v>
      </c>
      <c r="E143" s="85" t="s">
        <v>1545</v>
      </c>
      <c r="F143" s="85" t="s">
        <v>241</v>
      </c>
      <c r="G143" s="138">
        <f t="shared" si="3"/>
        <v>125</v>
      </c>
      <c r="H143" s="205"/>
      <c r="I143" s="205"/>
      <c r="J143" s="205"/>
      <c r="L143" s="157">
        <v>28</v>
      </c>
      <c r="M143" s="152">
        <v>26</v>
      </c>
      <c r="N143" s="152">
        <v>19</v>
      </c>
      <c r="O143" s="152">
        <v>26</v>
      </c>
      <c r="P143" s="152">
        <v>26</v>
      </c>
      <c r="Q143" s="158"/>
      <c r="T143" s="138">
        <f>SUM(V143+W143+X143+Y143+Z143+AA143)</f>
        <v>0</v>
      </c>
      <c r="V143" s="157"/>
      <c r="W143" s="295"/>
      <c r="X143" s="295"/>
      <c r="Y143" s="152"/>
      <c r="Z143" s="295"/>
      <c r="AA143" s="158"/>
    </row>
    <row r="144" spans="1:27" s="1" customFormat="1" ht="25.5">
      <c r="A144" s="459"/>
      <c r="B144" s="125" t="s">
        <v>746</v>
      </c>
      <c r="C144" s="126" t="s">
        <v>1305</v>
      </c>
      <c r="D144" s="126" t="s">
        <v>1065</v>
      </c>
      <c r="E144" s="85" t="s">
        <v>1545</v>
      </c>
      <c r="F144" s="85" t="s">
        <v>241</v>
      </c>
      <c r="G144" s="138">
        <f t="shared" si="3"/>
        <v>125</v>
      </c>
      <c r="H144" s="205"/>
      <c r="I144" s="205"/>
      <c r="J144" s="205"/>
      <c r="L144" s="157">
        <v>28</v>
      </c>
      <c r="M144" s="152">
        <v>26</v>
      </c>
      <c r="N144" s="152">
        <v>19</v>
      </c>
      <c r="O144" s="152">
        <v>26</v>
      </c>
      <c r="P144" s="152">
        <v>26</v>
      </c>
      <c r="Q144" s="158"/>
      <c r="T144" s="138">
        <f>SUM(V144+W144+X144+Y144+Z144+AA144)</f>
        <v>0</v>
      </c>
      <c r="V144" s="157"/>
      <c r="W144" s="295"/>
      <c r="X144" s="295"/>
      <c r="Y144" s="152"/>
      <c r="Z144" s="295"/>
      <c r="AA144" s="158"/>
    </row>
    <row r="145" spans="1:27" s="9" customFormat="1" ht="19.5" customHeight="1">
      <c r="A145" s="95" t="s">
        <v>148</v>
      </c>
      <c r="B145" s="12"/>
      <c r="C145" s="45"/>
      <c r="D145" s="12"/>
      <c r="E145" s="13"/>
      <c r="F145" s="13"/>
      <c r="G145" s="139"/>
      <c r="H145" s="338"/>
      <c r="I145" s="338"/>
      <c r="J145" s="338"/>
      <c r="L145" s="155"/>
      <c r="M145" s="151"/>
      <c r="N145" s="151"/>
      <c r="O145" s="151"/>
      <c r="P145" s="151"/>
      <c r="Q145" s="156"/>
      <c r="T145" s="139"/>
      <c r="V145" s="155"/>
      <c r="W145" s="295"/>
      <c r="X145" s="295"/>
      <c r="Y145" s="151"/>
      <c r="Z145" s="295"/>
      <c r="AA145" s="156"/>
    </row>
    <row r="146" spans="1:27" s="1" customFormat="1" ht="25.5">
      <c r="A146" s="459">
        <v>156</v>
      </c>
      <c r="B146" s="125" t="s">
        <v>969</v>
      </c>
      <c r="C146" s="126" t="s">
        <v>1596</v>
      </c>
      <c r="D146" s="126" t="s">
        <v>1074</v>
      </c>
      <c r="E146" s="85" t="s">
        <v>1545</v>
      </c>
      <c r="F146" s="85" t="s">
        <v>241</v>
      </c>
      <c r="G146" s="138">
        <f t="shared" si="3"/>
        <v>125</v>
      </c>
      <c r="H146" s="205"/>
      <c r="I146" s="205"/>
      <c r="J146" s="205"/>
      <c r="L146" s="157">
        <v>28</v>
      </c>
      <c r="M146" s="152">
        <v>26</v>
      </c>
      <c r="N146" s="152">
        <v>19</v>
      </c>
      <c r="O146" s="152">
        <v>26</v>
      </c>
      <c r="P146" s="152">
        <v>26</v>
      </c>
      <c r="Q146" s="158"/>
      <c r="T146" s="138">
        <f>SUM(V146+W146+X146+Y146+Z146+AA146)</f>
        <v>0</v>
      </c>
      <c r="V146" s="157"/>
      <c r="W146" s="295"/>
      <c r="X146" s="295"/>
      <c r="Y146" s="152"/>
      <c r="Z146" s="295"/>
      <c r="AA146" s="158"/>
    </row>
    <row r="147" spans="1:27" s="1" customFormat="1" ht="25.5">
      <c r="A147" s="459"/>
      <c r="B147" s="125" t="s">
        <v>1554</v>
      </c>
      <c r="C147" s="126" t="s">
        <v>1596</v>
      </c>
      <c r="D147" s="126" t="s">
        <v>1016</v>
      </c>
      <c r="E147" s="85" t="s">
        <v>1545</v>
      </c>
      <c r="F147" s="85" t="s">
        <v>241</v>
      </c>
      <c r="G147" s="138">
        <f t="shared" si="3"/>
        <v>125</v>
      </c>
      <c r="H147" s="205"/>
      <c r="I147" s="205"/>
      <c r="J147" s="205"/>
      <c r="L147" s="157">
        <v>28</v>
      </c>
      <c r="M147" s="152">
        <v>26</v>
      </c>
      <c r="N147" s="152">
        <v>19</v>
      </c>
      <c r="O147" s="152">
        <v>26</v>
      </c>
      <c r="P147" s="152">
        <v>26</v>
      </c>
      <c r="Q147" s="158"/>
      <c r="T147" s="138">
        <f>SUM(V147+W147+X147+Y147+Z147+AA147)</f>
        <v>0</v>
      </c>
      <c r="V147" s="157"/>
      <c r="W147" s="295"/>
      <c r="X147" s="295"/>
      <c r="Y147" s="152"/>
      <c r="Z147" s="295"/>
      <c r="AA147" s="158"/>
    </row>
    <row r="148" spans="1:27" s="9" customFormat="1" ht="19.5" customHeight="1">
      <c r="A148" s="95" t="s">
        <v>915</v>
      </c>
      <c r="B148" s="12"/>
      <c r="C148" s="45"/>
      <c r="D148" s="12"/>
      <c r="E148" s="13"/>
      <c r="F148" s="13"/>
      <c r="G148" s="139"/>
      <c r="H148" s="338"/>
      <c r="I148" s="338"/>
      <c r="J148" s="338"/>
      <c r="L148" s="155"/>
      <c r="M148" s="151"/>
      <c r="N148" s="151"/>
      <c r="O148" s="151"/>
      <c r="P148" s="151"/>
      <c r="Q148" s="156"/>
      <c r="T148" s="139"/>
      <c r="V148" s="155"/>
      <c r="W148" s="295"/>
      <c r="X148" s="295"/>
      <c r="Y148" s="151"/>
      <c r="Z148" s="295"/>
      <c r="AA148" s="156"/>
    </row>
    <row r="149" spans="1:27" s="1" customFormat="1" ht="25.5">
      <c r="A149" s="38">
        <v>157</v>
      </c>
      <c r="B149" s="125" t="s">
        <v>308</v>
      </c>
      <c r="C149" s="126" t="s">
        <v>419</v>
      </c>
      <c r="D149" s="126" t="s">
        <v>1066</v>
      </c>
      <c r="E149" s="85" t="s">
        <v>1545</v>
      </c>
      <c r="F149" s="85" t="s">
        <v>244</v>
      </c>
      <c r="G149" s="282">
        <f aca="true" t="shared" si="5" ref="G149:G213">SUM(L149+M149+N149+O149+P149+Q149)</f>
        <v>125</v>
      </c>
      <c r="H149" s="339"/>
      <c r="I149" s="339"/>
      <c r="J149" s="339"/>
      <c r="L149" s="157">
        <v>28</v>
      </c>
      <c r="M149" s="152">
        <v>26</v>
      </c>
      <c r="N149" s="152">
        <v>19</v>
      </c>
      <c r="O149" s="152">
        <v>26</v>
      </c>
      <c r="P149" s="152">
        <v>26</v>
      </c>
      <c r="Q149" s="158"/>
      <c r="T149" s="282">
        <f>SUM(V149+W149+X149+Y149+Z149+AA149)</f>
        <v>125</v>
      </c>
      <c r="V149" s="278">
        <v>28</v>
      </c>
      <c r="W149" s="295">
        <v>26</v>
      </c>
      <c r="X149" s="295">
        <v>19</v>
      </c>
      <c r="Y149" s="279">
        <v>26</v>
      </c>
      <c r="Z149" s="295">
        <v>26</v>
      </c>
      <c r="AA149" s="158"/>
    </row>
    <row r="150" spans="1:27" s="9" customFormat="1" ht="19.5" customHeight="1">
      <c r="A150" s="95" t="s">
        <v>145</v>
      </c>
      <c r="B150" s="12"/>
      <c r="C150" s="45"/>
      <c r="D150" s="12"/>
      <c r="E150" s="13"/>
      <c r="F150" s="13"/>
      <c r="G150" s="139"/>
      <c r="H150" s="338"/>
      <c r="I150" s="338"/>
      <c r="J150" s="338"/>
      <c r="L150" s="155"/>
      <c r="M150" s="151"/>
      <c r="N150" s="151"/>
      <c r="O150" s="151"/>
      <c r="P150" s="151"/>
      <c r="Q150" s="156"/>
      <c r="T150" s="139"/>
      <c r="V150" s="155"/>
      <c r="W150" s="295"/>
      <c r="X150" s="295"/>
      <c r="Y150" s="151"/>
      <c r="Z150" s="295"/>
      <c r="AA150" s="156"/>
    </row>
    <row r="151" spans="1:27" s="1" customFormat="1" ht="38.25">
      <c r="A151" s="38">
        <v>162</v>
      </c>
      <c r="B151" s="125" t="s">
        <v>1598</v>
      </c>
      <c r="C151" s="126" t="s">
        <v>67</v>
      </c>
      <c r="D151" s="126" t="s">
        <v>771</v>
      </c>
      <c r="E151" s="85" t="s">
        <v>1545</v>
      </c>
      <c r="F151" s="85" t="s">
        <v>241</v>
      </c>
      <c r="G151" s="282">
        <f t="shared" si="5"/>
        <v>125</v>
      </c>
      <c r="H151" s="339"/>
      <c r="I151" s="339"/>
      <c r="J151" s="339"/>
      <c r="L151" s="157">
        <v>28</v>
      </c>
      <c r="M151" s="152">
        <v>26</v>
      </c>
      <c r="N151" s="152">
        <v>19</v>
      </c>
      <c r="O151" s="152">
        <v>26</v>
      </c>
      <c r="P151" s="152">
        <v>26</v>
      </c>
      <c r="Q151" s="158"/>
      <c r="T151" s="282">
        <f>SUM(V151+W151+X151+Y151+Z151+AA151)</f>
        <v>125</v>
      </c>
      <c r="V151" s="278">
        <v>28</v>
      </c>
      <c r="W151" s="295">
        <v>26</v>
      </c>
      <c r="X151" s="295">
        <v>19</v>
      </c>
      <c r="Y151" s="279">
        <v>26</v>
      </c>
      <c r="Z151" s="295">
        <v>26</v>
      </c>
      <c r="AA151" s="158"/>
    </row>
    <row r="152" spans="1:27" s="9" customFormat="1" ht="19.5" customHeight="1">
      <c r="A152" s="95" t="s">
        <v>150</v>
      </c>
      <c r="B152" s="12"/>
      <c r="C152" s="45"/>
      <c r="D152" s="12"/>
      <c r="E152" s="13"/>
      <c r="F152" s="13"/>
      <c r="G152" s="139"/>
      <c r="H152" s="338"/>
      <c r="I152" s="338"/>
      <c r="J152" s="338"/>
      <c r="L152" s="155"/>
      <c r="M152" s="151"/>
      <c r="N152" s="151"/>
      <c r="O152" s="151"/>
      <c r="P152" s="151"/>
      <c r="Q152" s="156"/>
      <c r="T152" s="139"/>
      <c r="V152" s="155"/>
      <c r="W152" s="295"/>
      <c r="X152" s="295"/>
      <c r="Y152" s="151"/>
      <c r="Z152" s="295"/>
      <c r="AA152" s="156"/>
    </row>
    <row r="153" spans="1:27" s="1" customFormat="1" ht="25.5">
      <c r="A153" s="459">
        <v>165</v>
      </c>
      <c r="B153" s="125" t="s">
        <v>1295</v>
      </c>
      <c r="C153" s="126" t="s">
        <v>808</v>
      </c>
      <c r="D153" s="126" t="s">
        <v>1015</v>
      </c>
      <c r="E153" s="85" t="s">
        <v>1545</v>
      </c>
      <c r="F153" s="85" t="s">
        <v>1002</v>
      </c>
      <c r="G153" s="282">
        <f t="shared" si="5"/>
        <v>112</v>
      </c>
      <c r="H153" s="339"/>
      <c r="I153" s="339"/>
      <c r="J153" s="339"/>
      <c r="L153" s="157">
        <v>27</v>
      </c>
      <c r="M153" s="152">
        <v>23</v>
      </c>
      <c r="N153" s="152">
        <v>18</v>
      </c>
      <c r="O153" s="152">
        <v>22</v>
      </c>
      <c r="P153" s="152">
        <v>22</v>
      </c>
      <c r="Q153" s="158"/>
      <c r="T153" s="282">
        <f>SUM(V153+W153+X153+Y153+Z153+AA153)</f>
        <v>112</v>
      </c>
      <c r="V153" s="278">
        <v>27</v>
      </c>
      <c r="W153" s="295">
        <v>23</v>
      </c>
      <c r="X153" s="295">
        <v>18</v>
      </c>
      <c r="Y153" s="279">
        <v>22</v>
      </c>
      <c r="Z153" s="295">
        <v>22</v>
      </c>
      <c r="AA153" s="158"/>
    </row>
    <row r="154" spans="1:27" s="1" customFormat="1" ht="25.5">
      <c r="A154" s="459"/>
      <c r="B154" s="125" t="s">
        <v>1373</v>
      </c>
      <c r="C154" s="126" t="s">
        <v>808</v>
      </c>
      <c r="D154" s="126" t="s">
        <v>1016</v>
      </c>
      <c r="E154" s="85" t="s">
        <v>1545</v>
      </c>
      <c r="F154" s="85" t="s">
        <v>1002</v>
      </c>
      <c r="G154" s="138">
        <f t="shared" si="5"/>
        <v>112</v>
      </c>
      <c r="H154" s="205"/>
      <c r="I154" s="205"/>
      <c r="J154" s="205"/>
      <c r="L154" s="157">
        <v>27</v>
      </c>
      <c r="M154" s="152">
        <v>23</v>
      </c>
      <c r="N154" s="152">
        <v>18</v>
      </c>
      <c r="O154" s="152">
        <v>22</v>
      </c>
      <c r="P154" s="152">
        <v>22</v>
      </c>
      <c r="Q154" s="158"/>
      <c r="T154" s="138">
        <f>SUM(V154+W154+X154+Y154+Z154+AA154)</f>
        <v>0</v>
      </c>
      <c r="V154" s="157"/>
      <c r="W154" s="295"/>
      <c r="X154" s="295"/>
      <c r="Y154" s="152"/>
      <c r="Z154" s="295"/>
      <c r="AA154" s="158"/>
    </row>
    <row r="155" spans="1:27" s="1" customFormat="1" ht="24" thickBot="1">
      <c r="A155" s="38">
        <v>166</v>
      </c>
      <c r="B155" s="39" t="s">
        <v>1620</v>
      </c>
      <c r="C155" s="40" t="s">
        <v>1619</v>
      </c>
      <c r="D155" s="41" t="s">
        <v>1616</v>
      </c>
      <c r="E155" s="42" t="s">
        <v>69</v>
      </c>
      <c r="F155" s="43" t="s">
        <v>1615</v>
      </c>
      <c r="G155" s="282">
        <f t="shared" si="5"/>
        <v>5</v>
      </c>
      <c r="H155" s="339"/>
      <c r="I155" s="339"/>
      <c r="J155" s="339"/>
      <c r="L155" s="159"/>
      <c r="M155" s="247">
        <v>1</v>
      </c>
      <c r="N155" s="160"/>
      <c r="O155" s="247">
        <v>2</v>
      </c>
      <c r="P155" s="247">
        <v>2</v>
      </c>
      <c r="Q155" s="161"/>
      <c r="T155" s="282">
        <f>SUM(V155+W155+X155+Y155+Z155+AA155)</f>
        <v>5</v>
      </c>
      <c r="V155" s="287"/>
      <c r="W155" s="247">
        <v>1</v>
      </c>
      <c r="X155" s="247"/>
      <c r="Y155" s="288">
        <v>2</v>
      </c>
      <c r="Z155" s="247">
        <v>2</v>
      </c>
      <c r="AA155" s="161"/>
    </row>
    <row r="156" spans="1:20" s="1" customFormat="1" ht="23.25">
      <c r="A156" s="202"/>
      <c r="B156" s="227"/>
      <c r="C156" s="228"/>
      <c r="D156" s="229"/>
      <c r="E156" s="230"/>
      <c r="F156" s="231"/>
      <c r="G156" s="205"/>
      <c r="H156" s="205"/>
      <c r="I156" s="205"/>
      <c r="J156" s="205"/>
      <c r="K156" s="206"/>
      <c r="L156" s="222"/>
      <c r="M156" s="222"/>
      <c r="N156" s="222"/>
      <c r="O156" s="222"/>
      <c r="P156" s="222"/>
      <c r="Q156" s="222"/>
      <c r="T156" s="205"/>
    </row>
    <row r="157" spans="1:20" s="1" customFormat="1" ht="80.25" customHeight="1" thickBot="1">
      <c r="A157" s="93" t="s">
        <v>908</v>
      </c>
      <c r="B157" s="18" t="s">
        <v>59</v>
      </c>
      <c r="C157" s="18" t="s">
        <v>60</v>
      </c>
      <c r="D157" s="18" t="s">
        <v>61</v>
      </c>
      <c r="E157" s="109" t="s">
        <v>62</v>
      </c>
      <c r="F157" s="110" t="s">
        <v>63</v>
      </c>
      <c r="G157" s="162" t="s">
        <v>961</v>
      </c>
      <c r="H157" s="337"/>
      <c r="I157" s="337"/>
      <c r="J157" s="337"/>
      <c r="K157" s="206"/>
      <c r="L157" s="222"/>
      <c r="M157" s="222"/>
      <c r="N157" s="222"/>
      <c r="O157" s="222"/>
      <c r="P157" s="222"/>
      <c r="Q157" s="222"/>
      <c r="T157" s="162" t="s">
        <v>961</v>
      </c>
    </row>
    <row r="158" spans="1:20" s="11" customFormat="1" ht="19.5" customHeight="1" thickBot="1">
      <c r="A158" s="234" t="s">
        <v>155</v>
      </c>
      <c r="B158" s="235"/>
      <c r="C158" s="236"/>
      <c r="D158" s="235"/>
      <c r="E158" s="237"/>
      <c r="F158" s="237"/>
      <c r="G158" s="238"/>
      <c r="H158" s="205"/>
      <c r="I158" s="205"/>
      <c r="J158" s="205"/>
      <c r="K158" s="208"/>
      <c r="L158" s="222"/>
      <c r="M158" s="222"/>
      <c r="N158" s="222"/>
      <c r="O158" s="222"/>
      <c r="P158" s="222"/>
      <c r="Q158" s="222"/>
      <c r="T158" s="238"/>
    </row>
    <row r="159" spans="1:27" s="9" customFormat="1" ht="19.5" customHeight="1" thickBot="1">
      <c r="A159" s="102" t="s">
        <v>32</v>
      </c>
      <c r="B159" s="12"/>
      <c r="C159" s="45"/>
      <c r="D159" s="12"/>
      <c r="E159" s="13"/>
      <c r="F159" s="13"/>
      <c r="G159" s="204"/>
      <c r="H159" s="205"/>
      <c r="I159" s="205"/>
      <c r="J159" s="205"/>
      <c r="L159" s="195" t="s">
        <v>938</v>
      </c>
      <c r="M159" s="196" t="s">
        <v>939</v>
      </c>
      <c r="N159" s="196" t="s">
        <v>940</v>
      </c>
      <c r="O159" s="196" t="s">
        <v>941</v>
      </c>
      <c r="P159" s="196" t="s">
        <v>942</v>
      </c>
      <c r="Q159" s="197" t="s">
        <v>943</v>
      </c>
      <c r="T159" s="204"/>
      <c r="V159" s="195" t="s">
        <v>938</v>
      </c>
      <c r="W159" s="196" t="s">
        <v>939</v>
      </c>
      <c r="X159" s="196" t="s">
        <v>940</v>
      </c>
      <c r="Y159" s="196" t="s">
        <v>941</v>
      </c>
      <c r="Z159" s="196" t="s">
        <v>942</v>
      </c>
      <c r="AA159" s="197" t="s">
        <v>943</v>
      </c>
    </row>
    <row r="160" spans="1:27" s="1" customFormat="1" ht="25.5">
      <c r="A160" s="459">
        <v>167</v>
      </c>
      <c r="B160" s="125" t="s">
        <v>1261</v>
      </c>
      <c r="C160" s="126" t="s">
        <v>107</v>
      </c>
      <c r="D160" s="126" t="s">
        <v>1015</v>
      </c>
      <c r="E160" s="85" t="s">
        <v>1280</v>
      </c>
      <c r="F160" s="85" t="s">
        <v>254</v>
      </c>
      <c r="G160" s="282">
        <f t="shared" si="5"/>
        <v>96</v>
      </c>
      <c r="H160" s="339"/>
      <c r="I160" s="339"/>
      <c r="J160" s="339"/>
      <c r="L160" s="153">
        <v>23</v>
      </c>
      <c r="M160" s="150">
        <v>23</v>
      </c>
      <c r="N160" s="150"/>
      <c r="O160" s="150">
        <v>28</v>
      </c>
      <c r="P160" s="150"/>
      <c r="Q160" s="154">
        <v>22</v>
      </c>
      <c r="T160" s="282">
        <f aca="true" t="shared" si="6" ref="T160:T213">SUM(V160+W160+X160+Y160+Z160+AA160)</f>
        <v>95</v>
      </c>
      <c r="V160" s="299">
        <v>23</v>
      </c>
      <c r="W160" s="300">
        <v>22</v>
      </c>
      <c r="X160" s="150"/>
      <c r="Y160" s="284">
        <v>28</v>
      </c>
      <c r="Z160" s="150"/>
      <c r="AA160" s="285">
        <v>22</v>
      </c>
    </row>
    <row r="161" spans="1:27" s="1" customFormat="1" ht="25.5">
      <c r="A161" s="459"/>
      <c r="B161" s="125" t="s">
        <v>1262</v>
      </c>
      <c r="C161" s="126" t="s">
        <v>563</v>
      </c>
      <c r="D161" s="126" t="s">
        <v>1016</v>
      </c>
      <c r="E161" s="85" t="s">
        <v>1280</v>
      </c>
      <c r="F161" s="85" t="s">
        <v>254</v>
      </c>
      <c r="G161" s="138">
        <f t="shared" si="5"/>
        <v>96</v>
      </c>
      <c r="H161" s="205"/>
      <c r="I161" s="205"/>
      <c r="J161" s="205"/>
      <c r="L161" s="157">
        <v>23</v>
      </c>
      <c r="M161" s="152">
        <v>23</v>
      </c>
      <c r="N161" s="152"/>
      <c r="O161" s="152">
        <v>28</v>
      </c>
      <c r="P161" s="152"/>
      <c r="Q161" s="158">
        <v>22</v>
      </c>
      <c r="T161" s="138">
        <f t="shared" si="6"/>
        <v>0</v>
      </c>
      <c r="V161" s="301"/>
      <c r="W161" s="295"/>
      <c r="X161" s="152"/>
      <c r="Y161" s="152"/>
      <c r="Z161" s="152"/>
      <c r="AA161" s="158"/>
    </row>
    <row r="162" spans="1:27" s="1" customFormat="1" ht="25.5">
      <c r="A162" s="459">
        <v>168</v>
      </c>
      <c r="B162" s="125" t="s">
        <v>113</v>
      </c>
      <c r="C162" s="126" t="s">
        <v>204</v>
      </c>
      <c r="D162" s="126" t="s">
        <v>1015</v>
      </c>
      <c r="E162" s="85" t="s">
        <v>1280</v>
      </c>
      <c r="F162" s="85" t="s">
        <v>242</v>
      </c>
      <c r="G162" s="282">
        <f t="shared" si="5"/>
        <v>53</v>
      </c>
      <c r="H162" s="339"/>
      <c r="I162" s="339"/>
      <c r="J162" s="339"/>
      <c r="L162" s="157"/>
      <c r="M162" s="152"/>
      <c r="N162" s="152">
        <v>27</v>
      </c>
      <c r="O162" s="152"/>
      <c r="P162" s="152">
        <v>26</v>
      </c>
      <c r="Q162" s="158"/>
      <c r="T162" s="282">
        <f t="shared" si="6"/>
        <v>53</v>
      </c>
      <c r="V162" s="301"/>
      <c r="W162" s="295"/>
      <c r="X162" s="279">
        <v>27</v>
      </c>
      <c r="Y162" s="152"/>
      <c r="Z162" s="279">
        <v>26</v>
      </c>
      <c r="AA162" s="158"/>
    </row>
    <row r="163" spans="1:27" s="1" customFormat="1" ht="25.5">
      <c r="A163" s="459"/>
      <c r="B163" s="125" t="s">
        <v>754</v>
      </c>
      <c r="C163" s="126" t="s">
        <v>204</v>
      </c>
      <c r="D163" s="126" t="s">
        <v>1016</v>
      </c>
      <c r="E163" s="85" t="s">
        <v>1280</v>
      </c>
      <c r="F163" s="85" t="s">
        <v>242</v>
      </c>
      <c r="G163" s="138">
        <f t="shared" si="5"/>
        <v>53</v>
      </c>
      <c r="H163" s="205"/>
      <c r="I163" s="205"/>
      <c r="J163" s="205"/>
      <c r="L163" s="157"/>
      <c r="M163" s="152"/>
      <c r="N163" s="152">
        <v>27</v>
      </c>
      <c r="O163" s="152"/>
      <c r="P163" s="152">
        <v>26</v>
      </c>
      <c r="Q163" s="158"/>
      <c r="T163" s="138">
        <f t="shared" si="6"/>
        <v>0</v>
      </c>
      <c r="V163" s="301"/>
      <c r="W163" s="295"/>
      <c r="X163" s="152"/>
      <c r="Y163" s="152"/>
      <c r="Z163" s="152"/>
      <c r="AA163" s="158"/>
    </row>
    <row r="164" spans="1:27" s="9" customFormat="1" ht="19.5" customHeight="1">
      <c r="A164" s="102" t="s">
        <v>33</v>
      </c>
      <c r="B164" s="12"/>
      <c r="C164" s="45"/>
      <c r="D164" s="12"/>
      <c r="E164" s="13"/>
      <c r="F164" s="13"/>
      <c r="G164" s="139"/>
      <c r="H164" s="338"/>
      <c r="I164" s="338"/>
      <c r="J164" s="338"/>
      <c r="L164" s="155"/>
      <c r="M164" s="151"/>
      <c r="N164" s="151"/>
      <c r="O164" s="151"/>
      <c r="P164" s="151"/>
      <c r="Q164" s="156"/>
      <c r="T164" s="139"/>
      <c r="V164" s="301"/>
      <c r="W164" s="295"/>
      <c r="X164" s="151"/>
      <c r="Y164" s="151"/>
      <c r="Z164" s="151"/>
      <c r="AA164" s="156"/>
    </row>
    <row r="165" spans="1:27" s="1" customFormat="1" ht="25.5">
      <c r="A165" s="459">
        <v>172</v>
      </c>
      <c r="B165" s="125" t="s">
        <v>988</v>
      </c>
      <c r="C165" s="126" t="s">
        <v>1200</v>
      </c>
      <c r="D165" s="126" t="s">
        <v>1074</v>
      </c>
      <c r="E165" s="85" t="s">
        <v>1280</v>
      </c>
      <c r="F165" s="85" t="s">
        <v>254</v>
      </c>
      <c r="G165" s="282">
        <f t="shared" si="5"/>
        <v>50</v>
      </c>
      <c r="H165" s="339"/>
      <c r="I165" s="339"/>
      <c r="J165" s="339"/>
      <c r="L165" s="157"/>
      <c r="M165" s="152"/>
      <c r="N165" s="152"/>
      <c r="O165" s="152">
        <v>28</v>
      </c>
      <c r="P165" s="152"/>
      <c r="Q165" s="158">
        <v>22</v>
      </c>
      <c r="T165" s="282">
        <f t="shared" si="6"/>
        <v>50</v>
      </c>
      <c r="V165" s="301"/>
      <c r="W165" s="295"/>
      <c r="X165" s="152"/>
      <c r="Y165" s="279">
        <v>28</v>
      </c>
      <c r="Z165" s="152"/>
      <c r="AA165" s="280">
        <v>22</v>
      </c>
    </row>
    <row r="166" spans="1:27" s="1" customFormat="1" ht="25.5">
      <c r="A166" s="459"/>
      <c r="B166" s="125" t="s">
        <v>1258</v>
      </c>
      <c r="C166" s="126" t="s">
        <v>1200</v>
      </c>
      <c r="D166" s="126" t="s">
        <v>1016</v>
      </c>
      <c r="E166" s="85" t="s">
        <v>1280</v>
      </c>
      <c r="F166" s="85" t="s">
        <v>254</v>
      </c>
      <c r="G166" s="138">
        <f t="shared" si="5"/>
        <v>50</v>
      </c>
      <c r="H166" s="205"/>
      <c r="I166" s="205"/>
      <c r="J166" s="205"/>
      <c r="L166" s="157"/>
      <c r="M166" s="152"/>
      <c r="N166" s="152"/>
      <c r="O166" s="152">
        <v>28</v>
      </c>
      <c r="P166" s="152"/>
      <c r="Q166" s="158">
        <v>22</v>
      </c>
      <c r="T166" s="138">
        <f t="shared" si="6"/>
        <v>0</v>
      </c>
      <c r="V166" s="301"/>
      <c r="W166" s="295"/>
      <c r="X166" s="152"/>
      <c r="Y166" s="152"/>
      <c r="Z166" s="152"/>
      <c r="AA166" s="158"/>
    </row>
    <row r="167" spans="1:27" s="1" customFormat="1" ht="25.5">
      <c r="A167" s="479">
        <v>173</v>
      </c>
      <c r="B167" s="125" t="s">
        <v>114</v>
      </c>
      <c r="C167" s="126" t="s">
        <v>1240</v>
      </c>
      <c r="D167" s="126" t="s">
        <v>1015</v>
      </c>
      <c r="E167" s="85" t="s">
        <v>1280</v>
      </c>
      <c r="F167" s="85" t="s">
        <v>242</v>
      </c>
      <c r="G167" s="282">
        <f t="shared" si="5"/>
        <v>99</v>
      </c>
      <c r="H167" s="339"/>
      <c r="I167" s="339"/>
      <c r="J167" s="339"/>
      <c r="L167" s="157">
        <v>23</v>
      </c>
      <c r="M167" s="152">
        <v>23</v>
      </c>
      <c r="N167" s="152">
        <v>27</v>
      </c>
      <c r="O167" s="152"/>
      <c r="P167" s="152">
        <v>26</v>
      </c>
      <c r="Q167" s="158"/>
      <c r="T167" s="282">
        <f t="shared" si="6"/>
        <v>98</v>
      </c>
      <c r="V167" s="301">
        <v>23</v>
      </c>
      <c r="W167" s="295">
        <v>22</v>
      </c>
      <c r="X167" s="279">
        <v>27</v>
      </c>
      <c r="Y167" s="152"/>
      <c r="Z167" s="279">
        <v>26</v>
      </c>
      <c r="AA167" s="158"/>
    </row>
    <row r="168" spans="1:27" s="1" customFormat="1" ht="25.5">
      <c r="A168" s="481"/>
      <c r="B168" s="125" t="s">
        <v>239</v>
      </c>
      <c r="C168" s="126" t="s">
        <v>1240</v>
      </c>
      <c r="D168" s="126" t="s">
        <v>1016</v>
      </c>
      <c r="E168" s="85" t="s">
        <v>1280</v>
      </c>
      <c r="F168" s="85" t="s">
        <v>242</v>
      </c>
      <c r="G168" s="138">
        <f t="shared" si="5"/>
        <v>99</v>
      </c>
      <c r="H168" s="205"/>
      <c r="I168" s="205"/>
      <c r="J168" s="205"/>
      <c r="L168" s="157">
        <v>23</v>
      </c>
      <c r="M168" s="152">
        <v>23</v>
      </c>
      <c r="N168" s="152">
        <v>27</v>
      </c>
      <c r="O168" s="152"/>
      <c r="P168" s="152">
        <v>26</v>
      </c>
      <c r="Q168" s="158"/>
      <c r="T168" s="138">
        <f t="shared" si="6"/>
        <v>0</v>
      </c>
      <c r="V168" s="301"/>
      <c r="W168" s="295"/>
      <c r="X168" s="152"/>
      <c r="Y168" s="152"/>
      <c r="Z168" s="152"/>
      <c r="AA168" s="158"/>
    </row>
    <row r="169" spans="1:27" s="9" customFormat="1" ht="19.5" customHeight="1">
      <c r="A169" s="95" t="s">
        <v>558</v>
      </c>
      <c r="B169" s="12"/>
      <c r="C169" s="45"/>
      <c r="D169" s="12"/>
      <c r="E169" s="13"/>
      <c r="F169" s="13"/>
      <c r="G169" s="139"/>
      <c r="H169" s="338"/>
      <c r="I169" s="338"/>
      <c r="J169" s="338"/>
      <c r="L169" s="155"/>
      <c r="M169" s="151"/>
      <c r="N169" s="151"/>
      <c r="O169" s="151"/>
      <c r="P169" s="151"/>
      <c r="Q169" s="156"/>
      <c r="T169" s="139"/>
      <c r="V169" s="301"/>
      <c r="W169" s="295"/>
      <c r="X169" s="151"/>
      <c r="Y169" s="151"/>
      <c r="Z169" s="151"/>
      <c r="AA169" s="156"/>
    </row>
    <row r="170" spans="1:27" s="1" customFormat="1" ht="25.5">
      <c r="A170" s="459">
        <v>180</v>
      </c>
      <c r="B170" s="125" t="s">
        <v>57</v>
      </c>
      <c r="C170" s="126" t="s">
        <v>801</v>
      </c>
      <c r="D170" s="126" t="s">
        <v>1015</v>
      </c>
      <c r="E170" s="85" t="s">
        <v>1280</v>
      </c>
      <c r="F170" s="85" t="s">
        <v>242</v>
      </c>
      <c r="G170" s="138">
        <f t="shared" si="5"/>
        <v>81</v>
      </c>
      <c r="H170" s="205"/>
      <c r="I170" s="205"/>
      <c r="J170" s="205"/>
      <c r="L170" s="157"/>
      <c r="M170" s="152"/>
      <c r="N170" s="152">
        <v>27</v>
      </c>
      <c r="O170" s="152">
        <v>28</v>
      </c>
      <c r="P170" s="152">
        <v>26</v>
      </c>
      <c r="Q170" s="158"/>
      <c r="T170" s="138">
        <f t="shared" si="6"/>
        <v>0</v>
      </c>
      <c r="V170" s="301"/>
      <c r="W170" s="295"/>
      <c r="X170" s="152"/>
      <c r="Y170" s="152"/>
      <c r="Z170" s="152"/>
      <c r="AA170" s="158"/>
    </row>
    <row r="171" spans="1:27" s="1" customFormat="1" ht="25.5">
      <c r="A171" s="459"/>
      <c r="B171" s="125" t="s">
        <v>752</v>
      </c>
      <c r="C171" s="126" t="s">
        <v>801</v>
      </c>
      <c r="D171" s="126" t="s">
        <v>1016</v>
      </c>
      <c r="E171" s="85" t="s">
        <v>1280</v>
      </c>
      <c r="F171" s="85" t="s">
        <v>242</v>
      </c>
      <c r="G171" s="138">
        <f t="shared" si="5"/>
        <v>81</v>
      </c>
      <c r="H171" s="205"/>
      <c r="I171" s="205"/>
      <c r="J171" s="205"/>
      <c r="L171" s="157"/>
      <c r="M171" s="152"/>
      <c r="N171" s="152">
        <v>27</v>
      </c>
      <c r="O171" s="152">
        <v>28</v>
      </c>
      <c r="P171" s="152">
        <v>26</v>
      </c>
      <c r="Q171" s="158"/>
      <c r="T171" s="138">
        <f t="shared" si="6"/>
        <v>0</v>
      </c>
      <c r="V171" s="301"/>
      <c r="W171" s="295"/>
      <c r="X171" s="152"/>
      <c r="Y171" s="152"/>
      <c r="Z171" s="152"/>
      <c r="AA171" s="158"/>
    </row>
    <row r="172" spans="1:27" s="9" customFormat="1" ht="19.5" customHeight="1">
      <c r="A172" s="95" t="s">
        <v>1606</v>
      </c>
      <c r="B172" s="12"/>
      <c r="C172" s="45"/>
      <c r="D172" s="12"/>
      <c r="E172" s="13"/>
      <c r="F172" s="13"/>
      <c r="G172" s="139"/>
      <c r="H172" s="338"/>
      <c r="I172" s="338"/>
      <c r="J172" s="338"/>
      <c r="L172" s="155"/>
      <c r="M172" s="151"/>
      <c r="N172" s="151"/>
      <c r="O172" s="151"/>
      <c r="P172" s="151"/>
      <c r="Q172" s="156"/>
      <c r="T172" s="139"/>
      <c r="V172" s="301"/>
      <c r="W172" s="295"/>
      <c r="X172" s="151"/>
      <c r="Y172" s="151"/>
      <c r="Z172" s="151"/>
      <c r="AA172" s="156"/>
    </row>
    <row r="173" spans="1:27" s="1" customFormat="1" ht="25.5">
      <c r="A173" s="459">
        <v>183</v>
      </c>
      <c r="B173" s="125" t="s">
        <v>995</v>
      </c>
      <c r="C173" s="126" t="s">
        <v>1284</v>
      </c>
      <c r="D173" s="126" t="s">
        <v>1015</v>
      </c>
      <c r="E173" s="85" t="s">
        <v>1280</v>
      </c>
      <c r="F173" s="85" t="s">
        <v>241</v>
      </c>
      <c r="G173" s="138">
        <f t="shared" si="5"/>
        <v>58</v>
      </c>
      <c r="H173" s="205"/>
      <c r="I173" s="205"/>
      <c r="J173" s="205"/>
      <c r="L173" s="157">
        <v>20</v>
      </c>
      <c r="M173" s="152">
        <v>21</v>
      </c>
      <c r="N173" s="152"/>
      <c r="O173" s="152"/>
      <c r="P173" s="152"/>
      <c r="Q173" s="158">
        <v>17</v>
      </c>
      <c r="T173" s="138">
        <f t="shared" si="6"/>
        <v>0</v>
      </c>
      <c r="V173" s="301"/>
      <c r="W173" s="295"/>
      <c r="X173" s="152"/>
      <c r="Y173" s="152"/>
      <c r="Z173" s="152"/>
      <c r="AA173" s="158"/>
    </row>
    <row r="174" spans="1:27" s="1" customFormat="1" ht="25.5">
      <c r="A174" s="459"/>
      <c r="B174" s="125" t="s">
        <v>1046</v>
      </c>
      <c r="C174" s="126" t="s">
        <v>1284</v>
      </c>
      <c r="D174" s="126" t="s">
        <v>1016</v>
      </c>
      <c r="E174" s="85" t="s">
        <v>1280</v>
      </c>
      <c r="F174" s="85" t="s">
        <v>241</v>
      </c>
      <c r="G174" s="138">
        <f t="shared" si="5"/>
        <v>58</v>
      </c>
      <c r="H174" s="205"/>
      <c r="I174" s="205"/>
      <c r="J174" s="205"/>
      <c r="L174" s="157">
        <v>20</v>
      </c>
      <c r="M174" s="152">
        <v>21</v>
      </c>
      <c r="N174" s="152"/>
      <c r="O174" s="152"/>
      <c r="P174" s="152"/>
      <c r="Q174" s="158">
        <v>17</v>
      </c>
      <c r="T174" s="138">
        <f t="shared" si="6"/>
        <v>0</v>
      </c>
      <c r="V174" s="301"/>
      <c r="W174" s="295"/>
      <c r="X174" s="152"/>
      <c r="Y174" s="152"/>
      <c r="Z174" s="152"/>
      <c r="AA174" s="158"/>
    </row>
    <row r="175" spans="1:27" s="9" customFormat="1" ht="19.5" customHeight="1">
      <c r="A175" s="95" t="s">
        <v>559</v>
      </c>
      <c r="B175" s="12"/>
      <c r="C175" s="45"/>
      <c r="D175" s="12"/>
      <c r="E175" s="13"/>
      <c r="F175" s="13"/>
      <c r="G175" s="139"/>
      <c r="H175" s="338"/>
      <c r="I175" s="338"/>
      <c r="J175" s="338"/>
      <c r="L175" s="155"/>
      <c r="M175" s="151"/>
      <c r="N175" s="151"/>
      <c r="O175" s="151"/>
      <c r="P175" s="151"/>
      <c r="Q175" s="156"/>
      <c r="T175" s="139"/>
      <c r="V175" s="301"/>
      <c r="W175" s="295"/>
      <c r="X175" s="151"/>
      <c r="Y175" s="151"/>
      <c r="Z175" s="151"/>
      <c r="AA175" s="156"/>
    </row>
    <row r="176" spans="1:27" s="1" customFormat="1" ht="38.25">
      <c r="A176" s="459">
        <v>186</v>
      </c>
      <c r="B176" s="125" t="s">
        <v>1570</v>
      </c>
      <c r="C176" s="126" t="s">
        <v>503</v>
      </c>
      <c r="D176" s="126" t="s">
        <v>1074</v>
      </c>
      <c r="E176" s="85" t="s">
        <v>1280</v>
      </c>
      <c r="F176" s="85" t="s">
        <v>241</v>
      </c>
      <c r="G176" s="138">
        <f t="shared" si="5"/>
        <v>68</v>
      </c>
      <c r="H176" s="205"/>
      <c r="I176" s="205"/>
      <c r="J176" s="205"/>
      <c r="L176" s="157">
        <v>23</v>
      </c>
      <c r="M176" s="152">
        <v>23</v>
      </c>
      <c r="N176" s="152"/>
      <c r="O176" s="152"/>
      <c r="P176" s="152"/>
      <c r="Q176" s="158">
        <v>22</v>
      </c>
      <c r="T176" s="138">
        <f t="shared" si="6"/>
        <v>0</v>
      </c>
      <c r="V176" s="301"/>
      <c r="W176" s="295"/>
      <c r="X176" s="152"/>
      <c r="Y176" s="152"/>
      <c r="Z176" s="152"/>
      <c r="AA176" s="158"/>
    </row>
    <row r="177" spans="1:27" s="1" customFormat="1" ht="25.5">
      <c r="A177" s="459"/>
      <c r="B177" s="125" t="s">
        <v>19</v>
      </c>
      <c r="C177" s="126" t="s">
        <v>503</v>
      </c>
      <c r="D177" s="126" t="s">
        <v>1016</v>
      </c>
      <c r="E177" s="85" t="s">
        <v>1280</v>
      </c>
      <c r="F177" s="85" t="s">
        <v>241</v>
      </c>
      <c r="G177" s="138">
        <f t="shared" si="5"/>
        <v>68</v>
      </c>
      <c r="H177" s="205"/>
      <c r="I177" s="205"/>
      <c r="J177" s="205"/>
      <c r="L177" s="157">
        <v>23</v>
      </c>
      <c r="M177" s="152">
        <v>23</v>
      </c>
      <c r="N177" s="152"/>
      <c r="O177" s="152"/>
      <c r="P177" s="152"/>
      <c r="Q177" s="158">
        <v>22</v>
      </c>
      <c r="T177" s="138">
        <f t="shared" si="6"/>
        <v>0</v>
      </c>
      <c r="V177" s="301"/>
      <c r="W177" s="295"/>
      <c r="X177" s="152"/>
      <c r="Y177" s="152"/>
      <c r="Z177" s="152"/>
      <c r="AA177" s="158"/>
    </row>
    <row r="178" spans="1:27" s="9" customFormat="1" ht="19.5" customHeight="1">
      <c r="A178" s="95" t="s">
        <v>1608</v>
      </c>
      <c r="B178" s="12"/>
      <c r="C178" s="45"/>
      <c r="D178" s="12"/>
      <c r="E178" s="13"/>
      <c r="F178" s="13"/>
      <c r="G178" s="139"/>
      <c r="H178" s="338"/>
      <c r="I178" s="338"/>
      <c r="J178" s="338"/>
      <c r="L178" s="155"/>
      <c r="M178" s="151"/>
      <c r="N178" s="151"/>
      <c r="O178" s="151"/>
      <c r="P178" s="151"/>
      <c r="Q178" s="156"/>
      <c r="T178" s="139"/>
      <c r="V178" s="301"/>
      <c r="W178" s="295"/>
      <c r="X178" s="151"/>
      <c r="Y178" s="151"/>
      <c r="Z178" s="151"/>
      <c r="AA178" s="156"/>
    </row>
    <row r="179" spans="1:27" s="1" customFormat="1" ht="38.25">
      <c r="A179" s="459">
        <v>187</v>
      </c>
      <c r="B179" s="125" t="s">
        <v>992</v>
      </c>
      <c r="C179" s="126" t="s">
        <v>447</v>
      </c>
      <c r="D179" s="126" t="s">
        <v>1074</v>
      </c>
      <c r="E179" s="85" t="s">
        <v>1280</v>
      </c>
      <c r="F179" s="85" t="s">
        <v>244</v>
      </c>
      <c r="G179" s="138">
        <f t="shared" si="5"/>
        <v>54</v>
      </c>
      <c r="H179" s="205"/>
      <c r="I179" s="205"/>
      <c r="J179" s="205"/>
      <c r="L179" s="157"/>
      <c r="M179" s="152"/>
      <c r="N179" s="152">
        <v>17</v>
      </c>
      <c r="O179" s="152">
        <v>21</v>
      </c>
      <c r="P179" s="152">
        <v>16</v>
      </c>
      <c r="Q179" s="158"/>
      <c r="T179" s="138">
        <f t="shared" si="6"/>
        <v>0</v>
      </c>
      <c r="V179" s="301"/>
      <c r="W179" s="295"/>
      <c r="X179" s="152"/>
      <c r="Y179" s="152"/>
      <c r="Z179" s="152"/>
      <c r="AA179" s="158"/>
    </row>
    <row r="180" spans="1:27" s="1" customFormat="1" ht="38.25">
      <c r="A180" s="459"/>
      <c r="B180" s="125" t="s">
        <v>993</v>
      </c>
      <c r="C180" s="126" t="s">
        <v>447</v>
      </c>
      <c r="D180" s="126" t="s">
        <v>1016</v>
      </c>
      <c r="E180" s="85" t="s">
        <v>1280</v>
      </c>
      <c r="F180" s="85" t="s">
        <v>244</v>
      </c>
      <c r="G180" s="138">
        <f t="shared" si="5"/>
        <v>54</v>
      </c>
      <c r="H180" s="205"/>
      <c r="I180" s="205"/>
      <c r="J180" s="205"/>
      <c r="L180" s="157"/>
      <c r="M180" s="152"/>
      <c r="N180" s="152">
        <v>17</v>
      </c>
      <c r="O180" s="152">
        <v>21</v>
      </c>
      <c r="P180" s="152">
        <v>16</v>
      </c>
      <c r="Q180" s="158"/>
      <c r="T180" s="138">
        <f t="shared" si="6"/>
        <v>0</v>
      </c>
      <c r="V180" s="301"/>
      <c r="W180" s="295"/>
      <c r="X180" s="152"/>
      <c r="Y180" s="152"/>
      <c r="Z180" s="152"/>
      <c r="AA180" s="158"/>
    </row>
    <row r="181" spans="1:27" s="9" customFormat="1" ht="19.5" customHeight="1">
      <c r="A181" s="95" t="s">
        <v>146</v>
      </c>
      <c r="B181" s="12"/>
      <c r="C181" s="45"/>
      <c r="D181" s="12"/>
      <c r="E181" s="13"/>
      <c r="F181" s="13"/>
      <c r="G181" s="139"/>
      <c r="H181" s="338"/>
      <c r="I181" s="338"/>
      <c r="J181" s="338"/>
      <c r="L181" s="155"/>
      <c r="M181" s="151"/>
      <c r="N181" s="151"/>
      <c r="O181" s="151"/>
      <c r="P181" s="151"/>
      <c r="Q181" s="156"/>
      <c r="T181" s="139"/>
      <c r="V181" s="301"/>
      <c r="W181" s="295"/>
      <c r="X181" s="151"/>
      <c r="Y181" s="151"/>
      <c r="Z181" s="151"/>
      <c r="AA181" s="156"/>
    </row>
    <row r="182" spans="1:27" s="1" customFormat="1" ht="38.25">
      <c r="A182" s="459">
        <v>196</v>
      </c>
      <c r="B182" s="125" t="s">
        <v>989</v>
      </c>
      <c r="C182" s="126" t="s">
        <v>1242</v>
      </c>
      <c r="D182" s="126" t="s">
        <v>1073</v>
      </c>
      <c r="E182" s="85" t="s">
        <v>1280</v>
      </c>
      <c r="F182" s="85" t="s">
        <v>242</v>
      </c>
      <c r="G182" s="282">
        <f t="shared" si="5"/>
        <v>101</v>
      </c>
      <c r="H182" s="339"/>
      <c r="I182" s="339"/>
      <c r="J182" s="339"/>
      <c r="L182" s="157">
        <v>23</v>
      </c>
      <c r="M182" s="152">
        <v>23</v>
      </c>
      <c r="N182" s="152">
        <v>27</v>
      </c>
      <c r="O182" s="152">
        <v>28</v>
      </c>
      <c r="P182" s="152"/>
      <c r="Q182" s="158"/>
      <c r="T182" s="282">
        <f t="shared" si="6"/>
        <v>99</v>
      </c>
      <c r="V182" s="301">
        <v>23</v>
      </c>
      <c r="W182" s="295">
        <v>21</v>
      </c>
      <c r="X182" s="279">
        <v>27</v>
      </c>
      <c r="Y182" s="279">
        <v>28</v>
      </c>
      <c r="Z182" s="152"/>
      <c r="AA182" s="158"/>
    </row>
    <row r="183" spans="1:27" s="1" customFormat="1" ht="38.25">
      <c r="A183" s="459"/>
      <c r="B183" s="125" t="s">
        <v>990</v>
      </c>
      <c r="C183" s="126" t="s">
        <v>1242</v>
      </c>
      <c r="D183" s="126" t="s">
        <v>1073</v>
      </c>
      <c r="E183" s="85" t="s">
        <v>1280</v>
      </c>
      <c r="F183" s="85" t="s">
        <v>242</v>
      </c>
      <c r="G183" s="282">
        <f t="shared" si="5"/>
        <v>101</v>
      </c>
      <c r="H183" s="339"/>
      <c r="I183" s="339"/>
      <c r="J183" s="339"/>
      <c r="L183" s="157">
        <v>23</v>
      </c>
      <c r="M183" s="152">
        <v>23</v>
      </c>
      <c r="N183" s="152">
        <v>27</v>
      </c>
      <c r="O183" s="152">
        <v>28</v>
      </c>
      <c r="P183" s="152"/>
      <c r="Q183" s="158"/>
      <c r="T183" s="282">
        <f t="shared" si="6"/>
        <v>99</v>
      </c>
      <c r="V183" s="301">
        <v>23</v>
      </c>
      <c r="W183" s="295">
        <v>21</v>
      </c>
      <c r="X183" s="279">
        <v>27</v>
      </c>
      <c r="Y183" s="279">
        <v>28</v>
      </c>
      <c r="Z183" s="152"/>
      <c r="AA183" s="158"/>
    </row>
    <row r="184" spans="1:27" s="1" customFormat="1" ht="38.25">
      <c r="A184" s="459">
        <v>197</v>
      </c>
      <c r="B184" s="125" t="s">
        <v>777</v>
      </c>
      <c r="C184" s="126" t="s">
        <v>1246</v>
      </c>
      <c r="D184" s="126" t="s">
        <v>1073</v>
      </c>
      <c r="E184" s="85" t="s">
        <v>1280</v>
      </c>
      <c r="F184" s="85" t="s">
        <v>251</v>
      </c>
      <c r="G184" s="138">
        <f t="shared" si="5"/>
        <v>48</v>
      </c>
      <c r="H184" s="205"/>
      <c r="I184" s="205"/>
      <c r="J184" s="205"/>
      <c r="L184" s="157"/>
      <c r="M184" s="152"/>
      <c r="N184" s="152"/>
      <c r="O184" s="152"/>
      <c r="P184" s="152">
        <v>26</v>
      </c>
      <c r="Q184" s="158">
        <v>22</v>
      </c>
      <c r="T184" s="138">
        <f t="shared" si="6"/>
        <v>0</v>
      </c>
      <c r="V184" s="301"/>
      <c r="W184" s="295"/>
      <c r="X184" s="152"/>
      <c r="Y184" s="152"/>
      <c r="Z184" s="152"/>
      <c r="AA184" s="158"/>
    </row>
    <row r="185" spans="1:27" s="1" customFormat="1" ht="43.5" customHeight="1">
      <c r="A185" s="459"/>
      <c r="B185" s="125" t="s">
        <v>170</v>
      </c>
      <c r="C185" s="126" t="s">
        <v>1246</v>
      </c>
      <c r="D185" s="126" t="s">
        <v>1073</v>
      </c>
      <c r="E185" s="85" t="s">
        <v>1280</v>
      </c>
      <c r="F185" s="85" t="s">
        <v>251</v>
      </c>
      <c r="G185" s="138">
        <f t="shared" si="5"/>
        <v>48</v>
      </c>
      <c r="H185" s="205"/>
      <c r="I185" s="205"/>
      <c r="J185" s="205"/>
      <c r="L185" s="157"/>
      <c r="M185" s="152"/>
      <c r="N185" s="152"/>
      <c r="O185" s="152"/>
      <c r="P185" s="152">
        <v>26</v>
      </c>
      <c r="Q185" s="158">
        <v>22</v>
      </c>
      <c r="T185" s="138">
        <f t="shared" si="6"/>
        <v>0</v>
      </c>
      <c r="V185" s="301"/>
      <c r="W185" s="295"/>
      <c r="X185" s="152"/>
      <c r="Y185" s="152"/>
      <c r="Z185" s="152"/>
      <c r="AA185" s="158"/>
    </row>
    <row r="186" spans="1:27" s="53" customFormat="1" ht="19.5" customHeight="1">
      <c r="A186" s="101" t="s">
        <v>167</v>
      </c>
      <c r="B186" s="58"/>
      <c r="C186" s="58"/>
      <c r="D186" s="58"/>
      <c r="E186" s="86"/>
      <c r="F186" s="58"/>
      <c r="G186" s="139"/>
      <c r="H186" s="338"/>
      <c r="I186" s="338"/>
      <c r="J186" s="338"/>
      <c r="L186" s="269" t="s">
        <v>938</v>
      </c>
      <c r="M186" s="270" t="s">
        <v>939</v>
      </c>
      <c r="N186" s="270" t="s">
        <v>940</v>
      </c>
      <c r="O186" s="270" t="s">
        <v>941</v>
      </c>
      <c r="P186" s="270" t="s">
        <v>942</v>
      </c>
      <c r="Q186" s="271" t="s">
        <v>943</v>
      </c>
      <c r="T186" s="139"/>
      <c r="V186" s="302" t="s">
        <v>938</v>
      </c>
      <c r="W186" s="296" t="s">
        <v>939</v>
      </c>
      <c r="X186" s="270" t="s">
        <v>940</v>
      </c>
      <c r="Y186" s="270" t="s">
        <v>941</v>
      </c>
      <c r="Z186" s="270" t="s">
        <v>942</v>
      </c>
      <c r="AA186" s="271" t="s">
        <v>943</v>
      </c>
    </row>
    <row r="187" spans="1:27" s="50" customFormat="1" ht="38.25">
      <c r="A187" s="48">
        <v>200</v>
      </c>
      <c r="B187" s="39" t="s">
        <v>163</v>
      </c>
      <c r="C187" s="40" t="s">
        <v>728</v>
      </c>
      <c r="D187" s="41" t="s">
        <v>1616</v>
      </c>
      <c r="E187" s="40" t="s">
        <v>1280</v>
      </c>
      <c r="F187" s="41" t="s">
        <v>243</v>
      </c>
      <c r="G187" s="138">
        <f t="shared" si="5"/>
        <v>7</v>
      </c>
      <c r="H187" s="205"/>
      <c r="I187" s="205"/>
      <c r="J187" s="205"/>
      <c r="L187" s="157"/>
      <c r="M187" s="252">
        <v>2</v>
      </c>
      <c r="N187" s="252">
        <v>2</v>
      </c>
      <c r="O187" s="252">
        <v>2</v>
      </c>
      <c r="P187" s="252">
        <v>1</v>
      </c>
      <c r="Q187" s="158"/>
      <c r="T187" s="138">
        <f t="shared" si="6"/>
        <v>7</v>
      </c>
      <c r="V187" s="301"/>
      <c r="W187" s="295">
        <v>2</v>
      </c>
      <c r="X187" s="252">
        <v>2</v>
      </c>
      <c r="Y187" s="252">
        <v>2</v>
      </c>
      <c r="Z187" s="252">
        <v>1</v>
      </c>
      <c r="AA187" s="158"/>
    </row>
    <row r="188" spans="1:27" s="9" customFormat="1" ht="19.5" customHeight="1">
      <c r="A188" s="95" t="s">
        <v>1007</v>
      </c>
      <c r="B188" s="12"/>
      <c r="C188" s="45"/>
      <c r="D188" s="12"/>
      <c r="E188" s="13"/>
      <c r="F188" s="13"/>
      <c r="G188" s="139"/>
      <c r="H188" s="338"/>
      <c r="I188" s="338"/>
      <c r="J188" s="338"/>
      <c r="L188" s="155"/>
      <c r="M188" s="151"/>
      <c r="N188" s="151"/>
      <c r="O188" s="151"/>
      <c r="P188" s="151"/>
      <c r="Q188" s="156"/>
      <c r="T188" s="139"/>
      <c r="V188" s="301"/>
      <c r="W188" s="295"/>
      <c r="X188" s="151"/>
      <c r="Y188" s="151"/>
      <c r="Z188" s="151"/>
      <c r="AA188" s="156"/>
    </row>
    <row r="189" spans="1:27" s="1" customFormat="1" ht="25.5">
      <c r="A189" s="459">
        <v>203</v>
      </c>
      <c r="B189" s="125" t="s">
        <v>696</v>
      </c>
      <c r="C189" s="126" t="s">
        <v>1410</v>
      </c>
      <c r="D189" s="126" t="s">
        <v>1074</v>
      </c>
      <c r="E189" s="85" t="s">
        <v>1280</v>
      </c>
      <c r="F189" s="85" t="s">
        <v>242</v>
      </c>
      <c r="G189" s="282">
        <f t="shared" si="5"/>
        <v>149</v>
      </c>
      <c r="H189" s="339"/>
      <c r="I189" s="339"/>
      <c r="J189" s="339"/>
      <c r="L189" s="157">
        <v>23</v>
      </c>
      <c r="M189" s="152">
        <v>23</v>
      </c>
      <c r="N189" s="152">
        <v>27</v>
      </c>
      <c r="O189" s="152">
        <v>28</v>
      </c>
      <c r="P189" s="152">
        <v>26</v>
      </c>
      <c r="Q189" s="158">
        <v>22</v>
      </c>
      <c r="T189" s="282">
        <f t="shared" si="6"/>
        <v>147</v>
      </c>
      <c r="V189" s="301">
        <v>23</v>
      </c>
      <c r="W189" s="295">
        <v>21</v>
      </c>
      <c r="X189" s="279">
        <v>27</v>
      </c>
      <c r="Y189" s="279">
        <v>28</v>
      </c>
      <c r="Z189" s="279">
        <v>26</v>
      </c>
      <c r="AA189" s="280">
        <v>22</v>
      </c>
    </row>
    <row r="190" spans="1:27" s="1" customFormat="1" ht="25.5">
      <c r="A190" s="459"/>
      <c r="B190" s="125" t="s">
        <v>75</v>
      </c>
      <c r="C190" s="126" t="s">
        <v>1410</v>
      </c>
      <c r="D190" s="126" t="s">
        <v>1016</v>
      </c>
      <c r="E190" s="85" t="s">
        <v>1280</v>
      </c>
      <c r="F190" s="85" t="s">
        <v>242</v>
      </c>
      <c r="G190" s="138">
        <f t="shared" si="5"/>
        <v>149</v>
      </c>
      <c r="H190" s="205"/>
      <c r="I190" s="205"/>
      <c r="J190" s="205"/>
      <c r="L190" s="157">
        <v>23</v>
      </c>
      <c r="M190" s="152">
        <v>23</v>
      </c>
      <c r="N190" s="152">
        <v>27</v>
      </c>
      <c r="O190" s="152">
        <v>28</v>
      </c>
      <c r="P190" s="152">
        <v>26</v>
      </c>
      <c r="Q190" s="158">
        <v>22</v>
      </c>
      <c r="T190" s="138">
        <f t="shared" si="6"/>
        <v>0</v>
      </c>
      <c r="V190" s="301"/>
      <c r="W190" s="295"/>
      <c r="X190" s="152"/>
      <c r="Y190" s="152"/>
      <c r="Z190" s="152"/>
      <c r="AA190" s="158"/>
    </row>
    <row r="191" spans="1:27" s="9" customFormat="1" ht="19.5" customHeight="1">
      <c r="A191" s="95" t="s">
        <v>1005</v>
      </c>
      <c r="B191" s="12"/>
      <c r="C191" s="45"/>
      <c r="D191" s="12"/>
      <c r="E191" s="13"/>
      <c r="F191" s="13"/>
      <c r="G191" s="139"/>
      <c r="H191" s="338"/>
      <c r="I191" s="338"/>
      <c r="J191" s="338"/>
      <c r="L191" s="155"/>
      <c r="M191" s="151"/>
      <c r="N191" s="151"/>
      <c r="O191" s="151"/>
      <c r="P191" s="151"/>
      <c r="Q191" s="156"/>
      <c r="T191" s="139"/>
      <c r="V191" s="301"/>
      <c r="W191" s="295"/>
      <c r="X191" s="151"/>
      <c r="Y191" s="151"/>
      <c r="Z191" s="151"/>
      <c r="AA191" s="156"/>
    </row>
    <row r="192" spans="1:27" s="1" customFormat="1" ht="25.5">
      <c r="A192" s="459">
        <v>209</v>
      </c>
      <c r="B192" s="125" t="s">
        <v>468</v>
      </c>
      <c r="C192" s="126" t="s">
        <v>802</v>
      </c>
      <c r="D192" s="126" t="s">
        <v>1015</v>
      </c>
      <c r="E192" s="85" t="s">
        <v>1280</v>
      </c>
      <c r="F192" s="85" t="s">
        <v>242</v>
      </c>
      <c r="G192" s="282">
        <f t="shared" si="5"/>
        <v>149</v>
      </c>
      <c r="H192" s="339"/>
      <c r="I192" s="339"/>
      <c r="J192" s="339"/>
      <c r="L192" s="157">
        <v>23</v>
      </c>
      <c r="M192" s="152">
        <v>23</v>
      </c>
      <c r="N192" s="152">
        <v>27</v>
      </c>
      <c r="O192" s="152">
        <v>28</v>
      </c>
      <c r="P192" s="152">
        <v>26</v>
      </c>
      <c r="Q192" s="158">
        <v>22</v>
      </c>
      <c r="T192" s="282">
        <f t="shared" si="6"/>
        <v>147</v>
      </c>
      <c r="V192" s="301">
        <v>23</v>
      </c>
      <c r="W192" s="295">
        <v>21</v>
      </c>
      <c r="X192" s="279">
        <v>27</v>
      </c>
      <c r="Y192" s="279">
        <v>28</v>
      </c>
      <c r="Z192" s="279">
        <v>26</v>
      </c>
      <c r="AA192" s="280">
        <v>22</v>
      </c>
    </row>
    <row r="193" spans="1:27" s="1" customFormat="1" ht="25.5">
      <c r="A193" s="459"/>
      <c r="B193" s="125" t="s">
        <v>138</v>
      </c>
      <c r="C193" s="126" t="s">
        <v>802</v>
      </c>
      <c r="D193" s="126" t="s">
        <v>1016</v>
      </c>
      <c r="E193" s="85" t="s">
        <v>1280</v>
      </c>
      <c r="F193" s="85" t="s">
        <v>242</v>
      </c>
      <c r="G193" s="138">
        <f t="shared" si="5"/>
        <v>149</v>
      </c>
      <c r="H193" s="205"/>
      <c r="I193" s="205"/>
      <c r="J193" s="205"/>
      <c r="L193" s="157">
        <v>23</v>
      </c>
      <c r="M193" s="152">
        <v>23</v>
      </c>
      <c r="N193" s="152">
        <v>27</v>
      </c>
      <c r="O193" s="152">
        <v>28</v>
      </c>
      <c r="P193" s="152">
        <v>26</v>
      </c>
      <c r="Q193" s="158">
        <v>22</v>
      </c>
      <c r="T193" s="138">
        <f t="shared" si="6"/>
        <v>0</v>
      </c>
      <c r="V193" s="301"/>
      <c r="W193" s="295"/>
      <c r="X193" s="152"/>
      <c r="Y193" s="152"/>
      <c r="Z193" s="152"/>
      <c r="AA193" s="158"/>
    </row>
    <row r="194" spans="1:27" s="9" customFormat="1" ht="19.5" customHeight="1">
      <c r="A194" s="95" t="s">
        <v>1006</v>
      </c>
      <c r="B194" s="12"/>
      <c r="C194" s="45"/>
      <c r="D194" s="12"/>
      <c r="E194" s="13"/>
      <c r="F194" s="13"/>
      <c r="G194" s="139"/>
      <c r="H194" s="338"/>
      <c r="I194" s="338"/>
      <c r="J194" s="338"/>
      <c r="L194" s="155"/>
      <c r="M194" s="151"/>
      <c r="N194" s="151"/>
      <c r="O194" s="151"/>
      <c r="P194" s="151"/>
      <c r="Q194" s="156"/>
      <c r="T194" s="139"/>
      <c r="V194" s="301"/>
      <c r="W194" s="295"/>
      <c r="X194" s="151"/>
      <c r="Y194" s="151"/>
      <c r="Z194" s="151"/>
      <c r="AA194" s="156"/>
    </row>
    <row r="195" spans="1:27" s="1" customFormat="1" ht="25.5">
      <c r="A195" s="459">
        <v>214</v>
      </c>
      <c r="B195" s="125" t="s">
        <v>694</v>
      </c>
      <c r="C195" s="126" t="s">
        <v>1243</v>
      </c>
      <c r="D195" s="126" t="s">
        <v>1074</v>
      </c>
      <c r="E195" s="85" t="s">
        <v>1280</v>
      </c>
      <c r="F195" s="85" t="s">
        <v>242</v>
      </c>
      <c r="G195" s="282">
        <f t="shared" si="5"/>
        <v>149</v>
      </c>
      <c r="H195" s="339"/>
      <c r="I195" s="339"/>
      <c r="J195" s="339"/>
      <c r="L195" s="157">
        <v>23</v>
      </c>
      <c r="M195" s="152">
        <v>23</v>
      </c>
      <c r="N195" s="152">
        <v>27</v>
      </c>
      <c r="O195" s="152">
        <v>28</v>
      </c>
      <c r="P195" s="152">
        <v>26</v>
      </c>
      <c r="Q195" s="158">
        <v>22</v>
      </c>
      <c r="T195" s="282">
        <f t="shared" si="6"/>
        <v>145</v>
      </c>
      <c r="V195" s="301">
        <v>21</v>
      </c>
      <c r="W195" s="295">
        <v>21</v>
      </c>
      <c r="X195" s="279">
        <v>27</v>
      </c>
      <c r="Y195" s="279">
        <v>28</v>
      </c>
      <c r="Z195" s="279">
        <v>26</v>
      </c>
      <c r="AA195" s="280">
        <v>22</v>
      </c>
    </row>
    <row r="196" spans="1:27" s="1" customFormat="1" ht="25.5">
      <c r="A196" s="459"/>
      <c r="B196" s="125" t="s">
        <v>139</v>
      </c>
      <c r="C196" s="126" t="s">
        <v>1243</v>
      </c>
      <c r="D196" s="126" t="s">
        <v>1016</v>
      </c>
      <c r="E196" s="85" t="s">
        <v>1280</v>
      </c>
      <c r="F196" s="85" t="s">
        <v>242</v>
      </c>
      <c r="G196" s="138">
        <f t="shared" si="5"/>
        <v>149</v>
      </c>
      <c r="H196" s="205"/>
      <c r="I196" s="205"/>
      <c r="J196" s="205"/>
      <c r="L196" s="157">
        <v>23</v>
      </c>
      <c r="M196" s="152">
        <v>23</v>
      </c>
      <c r="N196" s="152">
        <v>27</v>
      </c>
      <c r="O196" s="152">
        <v>28</v>
      </c>
      <c r="P196" s="152">
        <v>26</v>
      </c>
      <c r="Q196" s="158">
        <v>22</v>
      </c>
      <c r="T196" s="138">
        <f t="shared" si="6"/>
        <v>0</v>
      </c>
      <c r="V196" s="301"/>
      <c r="W196" s="295"/>
      <c r="X196" s="152"/>
      <c r="Y196" s="152"/>
      <c r="Z196" s="152"/>
      <c r="AA196" s="158"/>
    </row>
    <row r="197" spans="1:27" s="9" customFormat="1" ht="19.5" customHeight="1">
      <c r="A197" s="95" t="s">
        <v>915</v>
      </c>
      <c r="B197" s="12"/>
      <c r="C197" s="45"/>
      <c r="D197" s="12"/>
      <c r="E197" s="13"/>
      <c r="F197" s="13"/>
      <c r="G197" s="139"/>
      <c r="H197" s="338"/>
      <c r="I197" s="338"/>
      <c r="J197" s="338"/>
      <c r="L197" s="155"/>
      <c r="M197" s="151"/>
      <c r="N197" s="151"/>
      <c r="O197" s="151"/>
      <c r="P197" s="151"/>
      <c r="Q197" s="156"/>
      <c r="T197" s="139"/>
      <c r="V197" s="301"/>
      <c r="W197" s="295"/>
      <c r="X197" s="151"/>
      <c r="Y197" s="151"/>
      <c r="Z197" s="151"/>
      <c r="AA197" s="156"/>
    </row>
    <row r="198" spans="1:27" s="1" customFormat="1" ht="25.5">
      <c r="A198" s="38">
        <v>217</v>
      </c>
      <c r="B198" s="125" t="s">
        <v>1625</v>
      </c>
      <c r="C198" s="126" t="s">
        <v>209</v>
      </c>
      <c r="D198" s="126" t="s">
        <v>1067</v>
      </c>
      <c r="E198" s="85" t="s">
        <v>1280</v>
      </c>
      <c r="F198" s="85" t="s">
        <v>244</v>
      </c>
      <c r="G198" s="282">
        <f t="shared" si="5"/>
        <v>149</v>
      </c>
      <c r="H198" s="339"/>
      <c r="I198" s="339"/>
      <c r="J198" s="339"/>
      <c r="L198" s="157">
        <v>23</v>
      </c>
      <c r="M198" s="152">
        <v>23</v>
      </c>
      <c r="N198" s="152">
        <v>27</v>
      </c>
      <c r="O198" s="152">
        <v>28</v>
      </c>
      <c r="P198" s="152">
        <v>26</v>
      </c>
      <c r="Q198" s="158">
        <v>22</v>
      </c>
      <c r="T198" s="282">
        <f t="shared" si="6"/>
        <v>148</v>
      </c>
      <c r="V198" s="301">
        <v>23</v>
      </c>
      <c r="W198" s="295">
        <v>22</v>
      </c>
      <c r="X198" s="279">
        <v>27</v>
      </c>
      <c r="Y198" s="279">
        <v>28</v>
      </c>
      <c r="Z198" s="279">
        <v>26</v>
      </c>
      <c r="AA198" s="280">
        <v>22</v>
      </c>
    </row>
    <row r="199" spans="1:27" s="9" customFormat="1" ht="19.5" customHeight="1">
      <c r="A199" s="95" t="s">
        <v>145</v>
      </c>
      <c r="B199" s="12"/>
      <c r="C199" s="45"/>
      <c r="D199" s="12"/>
      <c r="E199" s="13"/>
      <c r="F199" s="13"/>
      <c r="G199" s="139"/>
      <c r="H199" s="338"/>
      <c r="I199" s="338"/>
      <c r="J199" s="338"/>
      <c r="L199" s="155"/>
      <c r="M199" s="151"/>
      <c r="N199" s="151"/>
      <c r="O199" s="151"/>
      <c r="P199" s="151"/>
      <c r="Q199" s="156"/>
      <c r="T199" s="139"/>
      <c r="V199" s="301"/>
      <c r="W199" s="295"/>
      <c r="X199" s="151"/>
      <c r="Y199" s="151"/>
      <c r="Z199" s="151"/>
      <c r="AA199" s="156"/>
    </row>
    <row r="200" spans="1:27" s="1" customFormat="1" ht="38.25">
      <c r="A200" s="38">
        <v>224</v>
      </c>
      <c r="B200" s="125" t="s">
        <v>428</v>
      </c>
      <c r="C200" s="126" t="s">
        <v>1130</v>
      </c>
      <c r="D200" s="126" t="s">
        <v>893</v>
      </c>
      <c r="E200" s="85" t="s">
        <v>1280</v>
      </c>
      <c r="F200" s="85" t="s">
        <v>241</v>
      </c>
      <c r="G200" s="282">
        <f t="shared" si="5"/>
        <v>48</v>
      </c>
      <c r="H200" s="339"/>
      <c r="I200" s="339"/>
      <c r="J200" s="339"/>
      <c r="L200" s="157"/>
      <c r="M200" s="152"/>
      <c r="N200" s="152"/>
      <c r="O200" s="152"/>
      <c r="P200" s="152">
        <v>26</v>
      </c>
      <c r="Q200" s="158">
        <v>22</v>
      </c>
      <c r="T200" s="282">
        <f t="shared" si="6"/>
        <v>48</v>
      </c>
      <c r="V200" s="301"/>
      <c r="W200" s="295"/>
      <c r="X200" s="152"/>
      <c r="Y200" s="152"/>
      <c r="Z200" s="279">
        <v>26</v>
      </c>
      <c r="AA200" s="280">
        <v>22</v>
      </c>
    </row>
    <row r="201" spans="1:27" s="1" customFormat="1" ht="38.25">
      <c r="A201" s="38">
        <v>226</v>
      </c>
      <c r="B201" s="125" t="s">
        <v>1253</v>
      </c>
      <c r="C201" s="126" t="s">
        <v>1311</v>
      </c>
      <c r="D201" s="126" t="s">
        <v>771</v>
      </c>
      <c r="E201" s="85" t="s">
        <v>1280</v>
      </c>
      <c r="F201" s="85" t="s">
        <v>252</v>
      </c>
      <c r="G201" s="138">
        <f t="shared" si="5"/>
        <v>101</v>
      </c>
      <c r="H201" s="205"/>
      <c r="I201" s="205"/>
      <c r="J201" s="205"/>
      <c r="L201" s="157">
        <v>23</v>
      </c>
      <c r="M201" s="152">
        <v>23</v>
      </c>
      <c r="N201" s="152">
        <v>27</v>
      </c>
      <c r="O201" s="152">
        <v>28</v>
      </c>
      <c r="P201" s="152"/>
      <c r="Q201" s="158"/>
      <c r="T201" s="138">
        <f t="shared" si="6"/>
        <v>0</v>
      </c>
      <c r="V201" s="304">
        <v>0</v>
      </c>
      <c r="W201" s="295">
        <v>0</v>
      </c>
      <c r="X201" s="152">
        <v>0</v>
      </c>
      <c r="Y201" s="290">
        <v>0</v>
      </c>
      <c r="Z201" s="152"/>
      <c r="AA201" s="158"/>
    </row>
    <row r="202" spans="1:27" s="9" customFormat="1" ht="19.5" customHeight="1">
      <c r="A202" s="95" t="s">
        <v>1008</v>
      </c>
      <c r="B202" s="12"/>
      <c r="C202" s="45"/>
      <c r="D202" s="12"/>
      <c r="E202" s="13"/>
      <c r="F202" s="13"/>
      <c r="G202" s="139"/>
      <c r="H202" s="338"/>
      <c r="I202" s="338"/>
      <c r="J202" s="338"/>
      <c r="L202" s="155"/>
      <c r="M202" s="151"/>
      <c r="N202" s="151"/>
      <c r="O202" s="151"/>
      <c r="P202" s="151"/>
      <c r="Q202" s="156"/>
      <c r="T202" s="139"/>
      <c r="V202" s="301"/>
      <c r="W202" s="295"/>
      <c r="X202" s="151"/>
      <c r="Y202" s="151"/>
      <c r="Z202" s="151"/>
      <c r="AA202" s="156"/>
    </row>
    <row r="203" spans="1:27" s="1" customFormat="1" ht="38.25">
      <c r="A203" s="459">
        <v>231</v>
      </c>
      <c r="B203" s="125" t="s">
        <v>867</v>
      </c>
      <c r="C203" s="126" t="s">
        <v>734</v>
      </c>
      <c r="D203" s="126" t="s">
        <v>735</v>
      </c>
      <c r="E203" s="85" t="s">
        <v>1280</v>
      </c>
      <c r="F203" s="85" t="s">
        <v>241</v>
      </c>
      <c r="G203" s="282">
        <f t="shared" si="5"/>
        <v>149</v>
      </c>
      <c r="H203" s="339"/>
      <c r="I203" s="339"/>
      <c r="J203" s="339"/>
      <c r="L203" s="157">
        <v>23</v>
      </c>
      <c r="M203" s="152">
        <v>23</v>
      </c>
      <c r="N203" s="152">
        <v>27</v>
      </c>
      <c r="O203" s="152">
        <v>28</v>
      </c>
      <c r="P203" s="152">
        <v>26</v>
      </c>
      <c r="Q203" s="158">
        <v>22</v>
      </c>
      <c r="T203" s="282">
        <f t="shared" si="6"/>
        <v>148</v>
      </c>
      <c r="V203" s="301">
        <v>23</v>
      </c>
      <c r="W203" s="295">
        <v>22</v>
      </c>
      <c r="X203" s="279">
        <v>27</v>
      </c>
      <c r="Y203" s="279">
        <v>28</v>
      </c>
      <c r="Z203" s="279">
        <v>26</v>
      </c>
      <c r="AA203" s="280">
        <v>22</v>
      </c>
    </row>
    <row r="204" spans="1:27" s="1" customFormat="1" ht="38.25">
      <c r="A204" s="459"/>
      <c r="B204" s="125" t="s">
        <v>700</v>
      </c>
      <c r="C204" s="126" t="s">
        <v>734</v>
      </c>
      <c r="D204" s="126" t="s">
        <v>269</v>
      </c>
      <c r="E204" s="85" t="s">
        <v>1280</v>
      </c>
      <c r="F204" s="85" t="s">
        <v>241</v>
      </c>
      <c r="G204" s="138">
        <f t="shared" si="5"/>
        <v>149</v>
      </c>
      <c r="H204" s="205"/>
      <c r="I204" s="205"/>
      <c r="J204" s="205"/>
      <c r="L204" s="157">
        <v>23</v>
      </c>
      <c r="M204" s="152">
        <v>23</v>
      </c>
      <c r="N204" s="152">
        <v>27</v>
      </c>
      <c r="O204" s="152">
        <v>28</v>
      </c>
      <c r="P204" s="152">
        <v>26</v>
      </c>
      <c r="Q204" s="158">
        <v>22</v>
      </c>
      <c r="T204" s="138">
        <f t="shared" si="6"/>
        <v>0</v>
      </c>
      <c r="V204" s="301"/>
      <c r="W204" s="295"/>
      <c r="X204" s="152"/>
      <c r="Y204" s="152"/>
      <c r="Z204" s="152"/>
      <c r="AA204" s="158"/>
    </row>
    <row r="205" spans="1:27" s="1" customFormat="1" ht="25.5">
      <c r="A205" s="459"/>
      <c r="B205" s="125" t="s">
        <v>223</v>
      </c>
      <c r="C205" s="126" t="s">
        <v>903</v>
      </c>
      <c r="D205" s="126" t="s">
        <v>1065</v>
      </c>
      <c r="E205" s="85" t="s">
        <v>1280</v>
      </c>
      <c r="F205" s="85" t="s">
        <v>241</v>
      </c>
      <c r="G205" s="282">
        <f t="shared" si="5"/>
        <v>149</v>
      </c>
      <c r="H205" s="339"/>
      <c r="I205" s="339"/>
      <c r="J205" s="339"/>
      <c r="L205" s="157">
        <v>23</v>
      </c>
      <c r="M205" s="152">
        <v>23</v>
      </c>
      <c r="N205" s="152">
        <v>27</v>
      </c>
      <c r="O205" s="152">
        <v>28</v>
      </c>
      <c r="P205" s="152">
        <v>26</v>
      </c>
      <c r="Q205" s="158">
        <v>22</v>
      </c>
      <c r="T205" s="282">
        <f t="shared" si="6"/>
        <v>148</v>
      </c>
      <c r="V205" s="301">
        <v>23</v>
      </c>
      <c r="W205" s="295">
        <v>22</v>
      </c>
      <c r="X205" s="279">
        <v>27</v>
      </c>
      <c r="Y205" s="279">
        <v>28</v>
      </c>
      <c r="Z205" s="279">
        <v>26</v>
      </c>
      <c r="AA205" s="280">
        <v>22</v>
      </c>
    </row>
    <row r="206" spans="1:27" s="9" customFormat="1" ht="19.5" customHeight="1">
      <c r="A206" s="95" t="s">
        <v>144</v>
      </c>
      <c r="B206" s="12"/>
      <c r="C206" s="45"/>
      <c r="D206" s="12"/>
      <c r="E206" s="13"/>
      <c r="F206" s="13"/>
      <c r="G206" s="139"/>
      <c r="H206" s="338"/>
      <c r="I206" s="338"/>
      <c r="J206" s="338"/>
      <c r="L206" s="155"/>
      <c r="M206" s="151"/>
      <c r="N206" s="151"/>
      <c r="O206" s="151"/>
      <c r="P206" s="151"/>
      <c r="Q206" s="156"/>
      <c r="T206" s="139"/>
      <c r="V206" s="301"/>
      <c r="W206" s="295"/>
      <c r="X206" s="151"/>
      <c r="Y206" s="151"/>
      <c r="Z206" s="151"/>
      <c r="AA206" s="156"/>
    </row>
    <row r="207" spans="1:27" s="1" customFormat="1" ht="25.5">
      <c r="A207" s="459">
        <v>236</v>
      </c>
      <c r="B207" s="125" t="s">
        <v>426</v>
      </c>
      <c r="C207" s="126" t="s">
        <v>460</v>
      </c>
      <c r="D207" s="126" t="s">
        <v>1074</v>
      </c>
      <c r="E207" s="85" t="s">
        <v>1280</v>
      </c>
      <c r="F207" s="85" t="s">
        <v>241</v>
      </c>
      <c r="G207" s="282">
        <f t="shared" si="5"/>
        <v>29</v>
      </c>
      <c r="H207" s="339"/>
      <c r="I207" s="339"/>
      <c r="J207" s="339"/>
      <c r="L207" s="157">
        <v>5</v>
      </c>
      <c r="M207" s="152">
        <v>5</v>
      </c>
      <c r="N207" s="152">
        <v>5</v>
      </c>
      <c r="O207" s="152">
        <v>4</v>
      </c>
      <c r="P207" s="152">
        <v>5</v>
      </c>
      <c r="Q207" s="158">
        <v>5</v>
      </c>
      <c r="T207" s="282">
        <f t="shared" si="6"/>
        <v>27</v>
      </c>
      <c r="V207" s="301">
        <v>5</v>
      </c>
      <c r="W207" s="295">
        <v>3</v>
      </c>
      <c r="X207" s="279">
        <v>5</v>
      </c>
      <c r="Y207" s="279">
        <v>4</v>
      </c>
      <c r="Z207" s="279">
        <v>5</v>
      </c>
      <c r="AA207" s="280">
        <v>5</v>
      </c>
    </row>
    <row r="208" spans="1:27" s="1" customFormat="1" ht="25.5">
      <c r="A208" s="459"/>
      <c r="B208" s="125" t="s">
        <v>393</v>
      </c>
      <c r="C208" s="126" t="s">
        <v>460</v>
      </c>
      <c r="D208" s="126" t="s">
        <v>1016</v>
      </c>
      <c r="E208" s="85" t="s">
        <v>1280</v>
      </c>
      <c r="F208" s="85" t="s">
        <v>241</v>
      </c>
      <c r="G208" s="138">
        <f t="shared" si="5"/>
        <v>29</v>
      </c>
      <c r="H208" s="205"/>
      <c r="I208" s="205"/>
      <c r="J208" s="205"/>
      <c r="L208" s="157">
        <v>5</v>
      </c>
      <c r="M208" s="152">
        <v>5</v>
      </c>
      <c r="N208" s="152">
        <v>5</v>
      </c>
      <c r="O208" s="152">
        <v>4</v>
      </c>
      <c r="P208" s="152">
        <v>5</v>
      </c>
      <c r="Q208" s="158">
        <v>5</v>
      </c>
      <c r="T208" s="138">
        <f t="shared" si="6"/>
        <v>0</v>
      </c>
      <c r="V208" s="301"/>
      <c r="W208" s="295"/>
      <c r="X208" s="152"/>
      <c r="Y208" s="152"/>
      <c r="Z208" s="152"/>
      <c r="AA208" s="158"/>
    </row>
    <row r="209" spans="1:27" s="9" customFormat="1" ht="19.5" customHeight="1">
      <c r="A209" s="95" t="s">
        <v>150</v>
      </c>
      <c r="B209" s="12"/>
      <c r="C209" s="45"/>
      <c r="D209" s="12"/>
      <c r="E209" s="13"/>
      <c r="F209" s="13"/>
      <c r="G209" s="139"/>
      <c r="H209" s="338"/>
      <c r="I209" s="338"/>
      <c r="J209" s="338"/>
      <c r="L209" s="155"/>
      <c r="M209" s="151"/>
      <c r="N209" s="151"/>
      <c r="O209" s="151"/>
      <c r="P209" s="151"/>
      <c r="Q209" s="156"/>
      <c r="T209" s="139"/>
      <c r="V209" s="301"/>
      <c r="W209" s="295"/>
      <c r="X209" s="151"/>
      <c r="Y209" s="151"/>
      <c r="Z209" s="151"/>
      <c r="AA209" s="156"/>
    </row>
    <row r="210" spans="1:27" s="1" customFormat="1" ht="25.5">
      <c r="A210" s="459">
        <v>237</v>
      </c>
      <c r="B210" s="125" t="s">
        <v>177</v>
      </c>
      <c r="C210" s="126" t="s">
        <v>868</v>
      </c>
      <c r="D210" s="126" t="s">
        <v>1015</v>
      </c>
      <c r="E210" s="85" t="s">
        <v>1280</v>
      </c>
      <c r="F210" s="85" t="s">
        <v>1002</v>
      </c>
      <c r="G210" s="282">
        <f t="shared" si="5"/>
        <v>142</v>
      </c>
      <c r="H210" s="339"/>
      <c r="I210" s="339"/>
      <c r="J210" s="339"/>
      <c r="L210" s="157">
        <v>22</v>
      </c>
      <c r="M210" s="152">
        <v>20</v>
      </c>
      <c r="N210" s="152">
        <v>27</v>
      </c>
      <c r="O210" s="152">
        <v>28</v>
      </c>
      <c r="P210" s="152">
        <v>26</v>
      </c>
      <c r="Q210" s="158">
        <v>19</v>
      </c>
      <c r="T210" s="282">
        <f t="shared" si="6"/>
        <v>141</v>
      </c>
      <c r="V210" s="301">
        <v>22</v>
      </c>
      <c r="W210" s="295">
        <v>19</v>
      </c>
      <c r="X210" s="279">
        <v>27</v>
      </c>
      <c r="Y210" s="279">
        <v>28</v>
      </c>
      <c r="Z210" s="279">
        <v>26</v>
      </c>
      <c r="AA210" s="280">
        <v>19</v>
      </c>
    </row>
    <row r="211" spans="1:27" s="1" customFormat="1" ht="26.25" thickBot="1">
      <c r="A211" s="459"/>
      <c r="B211" s="125" t="s">
        <v>137</v>
      </c>
      <c r="C211" s="126" t="s">
        <v>1091</v>
      </c>
      <c r="D211" s="126" t="s">
        <v>1016</v>
      </c>
      <c r="E211" s="85" t="s">
        <v>1280</v>
      </c>
      <c r="F211" s="85" t="s">
        <v>1002</v>
      </c>
      <c r="G211" s="138">
        <f t="shared" si="5"/>
        <v>142</v>
      </c>
      <c r="H211" s="205"/>
      <c r="I211" s="205"/>
      <c r="J211" s="205"/>
      <c r="L211" s="159">
        <v>22</v>
      </c>
      <c r="M211" s="160">
        <v>20</v>
      </c>
      <c r="N211" s="160">
        <v>27</v>
      </c>
      <c r="O211" s="160">
        <v>28</v>
      </c>
      <c r="P211" s="160">
        <v>26</v>
      </c>
      <c r="Q211" s="161">
        <v>19</v>
      </c>
      <c r="T211" s="138">
        <f t="shared" si="6"/>
        <v>0</v>
      </c>
      <c r="V211" s="303"/>
      <c r="W211" s="247"/>
      <c r="X211" s="160"/>
      <c r="Y211" s="160"/>
      <c r="Z211" s="160"/>
      <c r="AA211" s="161"/>
    </row>
    <row r="212" spans="1:27" s="1" customFormat="1" ht="26.25" thickBot="1">
      <c r="A212" s="254">
        <v>1225</v>
      </c>
      <c r="B212" s="255" t="s">
        <v>1156</v>
      </c>
      <c r="C212" s="256" t="s">
        <v>1157</v>
      </c>
      <c r="D212" s="256" t="s">
        <v>705</v>
      </c>
      <c r="E212" s="256" t="s">
        <v>547</v>
      </c>
      <c r="F212" s="43" t="s">
        <v>244</v>
      </c>
      <c r="G212" s="138">
        <f t="shared" si="5"/>
        <v>146</v>
      </c>
      <c r="H212" s="205"/>
      <c r="I212" s="205"/>
      <c r="J212" s="205"/>
      <c r="K212" s="243"/>
      <c r="L212" s="289">
        <v>23</v>
      </c>
      <c r="M212" s="289">
        <v>20</v>
      </c>
      <c r="N212" s="289">
        <v>27</v>
      </c>
      <c r="O212" s="289">
        <v>28</v>
      </c>
      <c r="P212" s="289">
        <v>26</v>
      </c>
      <c r="Q212" s="289">
        <v>22</v>
      </c>
      <c r="T212" s="138">
        <f t="shared" si="6"/>
        <v>0</v>
      </c>
      <c r="V212" s="298"/>
      <c r="W212" s="298"/>
      <c r="X212" s="289"/>
      <c r="Y212" s="289"/>
      <c r="Z212" s="289"/>
      <c r="AA212" s="289"/>
    </row>
    <row r="213" spans="1:27" s="1" customFormat="1" ht="24" thickBot="1">
      <c r="A213" s="254">
        <v>1234</v>
      </c>
      <c r="B213" s="255" t="s">
        <v>1158</v>
      </c>
      <c r="C213" s="256" t="s">
        <v>1159</v>
      </c>
      <c r="D213" s="256" t="s">
        <v>701</v>
      </c>
      <c r="E213" s="256" t="s">
        <v>547</v>
      </c>
      <c r="F213" s="43" t="s">
        <v>1160</v>
      </c>
      <c r="G213" s="138">
        <f t="shared" si="5"/>
        <v>146</v>
      </c>
      <c r="H213" s="205"/>
      <c r="I213" s="205"/>
      <c r="J213" s="205"/>
      <c r="K213" s="206"/>
      <c r="L213" s="289">
        <v>23</v>
      </c>
      <c r="M213" s="289">
        <v>20</v>
      </c>
      <c r="N213" s="289">
        <v>27</v>
      </c>
      <c r="O213" s="289">
        <v>28</v>
      </c>
      <c r="P213" s="289">
        <v>26</v>
      </c>
      <c r="Q213" s="289">
        <v>22</v>
      </c>
      <c r="T213" s="138">
        <f t="shared" si="6"/>
        <v>0</v>
      </c>
      <c r="V213" s="298"/>
      <c r="W213" s="298"/>
      <c r="X213" s="289"/>
      <c r="Y213" s="289"/>
      <c r="Z213" s="289"/>
      <c r="AA213" s="289"/>
    </row>
    <row r="214" spans="1:20" s="1" customFormat="1" ht="23.25">
      <c r="A214" s="202"/>
      <c r="B214" s="77"/>
      <c r="C214" s="78"/>
      <c r="D214" s="78"/>
      <c r="E214" s="79"/>
      <c r="F214" s="79"/>
      <c r="G214" s="205"/>
      <c r="H214" s="205"/>
      <c r="I214" s="205"/>
      <c r="J214" s="205"/>
      <c r="K214" s="206"/>
      <c r="L214" s="222"/>
      <c r="M214" s="222"/>
      <c r="N214" s="222"/>
      <c r="O214" s="222"/>
      <c r="P214" s="222"/>
      <c r="Q214" s="222"/>
      <c r="T214" s="205"/>
    </row>
    <row r="215" spans="1:20" s="1" customFormat="1" ht="23.25">
      <c r="A215" s="202"/>
      <c r="B215" s="77"/>
      <c r="C215" s="78"/>
      <c r="D215" s="78"/>
      <c r="E215" s="79"/>
      <c r="F215" s="79"/>
      <c r="G215" s="205"/>
      <c r="H215" s="205"/>
      <c r="I215" s="205"/>
      <c r="J215" s="205"/>
      <c r="K215" s="206"/>
      <c r="L215" s="222"/>
      <c r="M215" s="222"/>
      <c r="N215" s="222"/>
      <c r="O215" s="222"/>
      <c r="P215" s="222"/>
      <c r="Q215" s="222"/>
      <c r="T215" s="205"/>
    </row>
    <row r="216" spans="1:20" s="1" customFormat="1" ht="23.25">
      <c r="A216" s="202"/>
      <c r="B216" s="77"/>
      <c r="C216" s="78"/>
      <c r="D216" s="78"/>
      <c r="E216" s="79"/>
      <c r="F216" s="79"/>
      <c r="G216" s="205"/>
      <c r="H216" s="205"/>
      <c r="I216" s="205"/>
      <c r="J216" s="205"/>
      <c r="K216" s="206"/>
      <c r="L216" s="222"/>
      <c r="M216" s="222"/>
      <c r="N216" s="222"/>
      <c r="O216" s="222"/>
      <c r="P216" s="222"/>
      <c r="Q216" s="222"/>
      <c r="T216" s="205"/>
    </row>
    <row r="217" spans="1:20" s="1" customFormat="1" ht="23.25">
      <c r="A217" s="202"/>
      <c r="B217" s="77"/>
      <c r="C217" s="78"/>
      <c r="D217" s="78"/>
      <c r="E217" s="79"/>
      <c r="F217" s="79"/>
      <c r="G217" s="205"/>
      <c r="H217" s="205"/>
      <c r="I217" s="205"/>
      <c r="J217" s="205"/>
      <c r="K217" s="206"/>
      <c r="L217" s="222"/>
      <c r="M217" s="222"/>
      <c r="N217" s="222"/>
      <c r="O217" s="222"/>
      <c r="P217" s="222"/>
      <c r="Q217" s="222"/>
      <c r="T217" s="205"/>
    </row>
    <row r="218" spans="1:20" s="1" customFormat="1" ht="68.25" customHeight="1" thickBot="1">
      <c r="A218" s="93" t="s">
        <v>908</v>
      </c>
      <c r="B218" s="18" t="s">
        <v>59</v>
      </c>
      <c r="C218" s="18" t="s">
        <v>60</v>
      </c>
      <c r="D218" s="18" t="s">
        <v>61</v>
      </c>
      <c r="E218" s="109" t="s">
        <v>62</v>
      </c>
      <c r="F218" s="110" t="s">
        <v>63</v>
      </c>
      <c r="G218" s="162" t="s">
        <v>961</v>
      </c>
      <c r="H218" s="337"/>
      <c r="I218" s="337"/>
      <c r="J218" s="337"/>
      <c r="K218" s="206"/>
      <c r="L218" s="222"/>
      <c r="M218" s="222"/>
      <c r="N218" s="222"/>
      <c r="O218" s="222"/>
      <c r="P218" s="222"/>
      <c r="Q218" s="222"/>
      <c r="T218" s="162" t="s">
        <v>961</v>
      </c>
    </row>
    <row r="219" spans="1:20" s="11" customFormat="1" ht="19.5" customHeight="1" thickBot="1">
      <c r="A219" s="234" t="s">
        <v>1009</v>
      </c>
      <c r="B219" s="235"/>
      <c r="C219" s="236"/>
      <c r="D219" s="235"/>
      <c r="E219" s="237"/>
      <c r="F219" s="237"/>
      <c r="G219" s="238"/>
      <c r="H219" s="205"/>
      <c r="I219" s="205"/>
      <c r="J219" s="205"/>
      <c r="K219" s="208"/>
      <c r="L219" s="222"/>
      <c r="M219" s="222"/>
      <c r="N219" s="222"/>
      <c r="O219" s="222"/>
      <c r="P219" s="222"/>
      <c r="Q219" s="222"/>
      <c r="T219" s="238"/>
    </row>
    <row r="220" spans="1:27" s="9" customFormat="1" ht="19.5" customHeight="1" thickBot="1">
      <c r="A220" s="239" t="s">
        <v>32</v>
      </c>
      <c r="B220" s="240"/>
      <c r="C220" s="241"/>
      <c r="D220" s="240"/>
      <c r="E220" s="242"/>
      <c r="F220" s="242"/>
      <c r="G220" s="232"/>
      <c r="H220" s="338"/>
      <c r="I220" s="338"/>
      <c r="J220" s="338"/>
      <c r="L220" s="195" t="s">
        <v>944</v>
      </c>
      <c r="M220" s="196" t="s">
        <v>945</v>
      </c>
      <c r="N220" s="196" t="s">
        <v>947</v>
      </c>
      <c r="O220" s="196" t="s">
        <v>948</v>
      </c>
      <c r="P220" s="196" t="s">
        <v>946</v>
      </c>
      <c r="Q220" s="197" t="s">
        <v>949</v>
      </c>
      <c r="T220" s="232"/>
      <c r="V220" s="195" t="s">
        <v>944</v>
      </c>
      <c r="W220" s="196" t="s">
        <v>945</v>
      </c>
      <c r="X220" s="196" t="s">
        <v>947</v>
      </c>
      <c r="Y220" s="196" t="s">
        <v>948</v>
      </c>
      <c r="Z220" s="196" t="s">
        <v>946</v>
      </c>
      <c r="AA220" s="197" t="s">
        <v>949</v>
      </c>
    </row>
    <row r="221" spans="1:27" s="1" customFormat="1" ht="25.5">
      <c r="A221" s="459">
        <v>240</v>
      </c>
      <c r="B221" s="125" t="s">
        <v>1024</v>
      </c>
      <c r="C221" s="126" t="s">
        <v>204</v>
      </c>
      <c r="D221" s="126" t="s">
        <v>1015</v>
      </c>
      <c r="E221" s="85" t="s">
        <v>1040</v>
      </c>
      <c r="F221" s="85" t="s">
        <v>242</v>
      </c>
      <c r="G221" s="282">
        <f aca="true" t="shared" si="7" ref="G221:G294">SUM(L221+M221+N221+O221+P221+Q221)</f>
        <v>57</v>
      </c>
      <c r="H221" s="339"/>
      <c r="I221" s="339"/>
      <c r="J221" s="339"/>
      <c r="L221" s="153"/>
      <c r="M221" s="150"/>
      <c r="N221" s="150"/>
      <c r="O221" s="150">
        <v>27</v>
      </c>
      <c r="P221" s="150"/>
      <c r="Q221" s="154">
        <v>30</v>
      </c>
      <c r="T221" s="282">
        <f aca="true" t="shared" si="8" ref="T221:T294">SUM(V221+W221+X221+Y221+Z221+AA221)</f>
        <v>57</v>
      </c>
      <c r="V221" s="299"/>
      <c r="W221" s="300"/>
      <c r="X221" s="300"/>
      <c r="Y221" s="284">
        <v>27</v>
      </c>
      <c r="Z221" s="300"/>
      <c r="AA221" s="285">
        <v>30</v>
      </c>
    </row>
    <row r="222" spans="1:27" s="1" customFormat="1" ht="38.25">
      <c r="A222" s="459"/>
      <c r="B222" s="125" t="s">
        <v>463</v>
      </c>
      <c r="C222" s="126" t="s">
        <v>564</v>
      </c>
      <c r="D222" s="126" t="s">
        <v>1016</v>
      </c>
      <c r="E222" s="85" t="s">
        <v>1040</v>
      </c>
      <c r="F222" s="85" t="s">
        <v>242</v>
      </c>
      <c r="G222" s="138">
        <f t="shared" si="7"/>
        <v>57</v>
      </c>
      <c r="H222" s="205"/>
      <c r="I222" s="205"/>
      <c r="J222" s="205"/>
      <c r="L222" s="157"/>
      <c r="M222" s="152"/>
      <c r="N222" s="152"/>
      <c r="O222" s="152">
        <v>27</v>
      </c>
      <c r="P222" s="152"/>
      <c r="Q222" s="158">
        <v>30</v>
      </c>
      <c r="T222" s="138">
        <f t="shared" si="8"/>
        <v>0</v>
      </c>
      <c r="V222" s="301"/>
      <c r="W222" s="295"/>
      <c r="X222" s="295"/>
      <c r="Y222" s="152"/>
      <c r="Z222" s="295"/>
      <c r="AA222" s="158"/>
    </row>
    <row r="223" spans="1:27" s="1" customFormat="1" ht="51">
      <c r="A223" s="459">
        <v>241</v>
      </c>
      <c r="B223" s="125" t="s">
        <v>1170</v>
      </c>
      <c r="C223" s="126" t="s">
        <v>505</v>
      </c>
      <c r="D223" s="126" t="s">
        <v>1171</v>
      </c>
      <c r="E223" s="85" t="s">
        <v>1040</v>
      </c>
      <c r="F223" s="85" t="s">
        <v>241</v>
      </c>
      <c r="G223" s="282">
        <f t="shared" si="7"/>
        <v>110</v>
      </c>
      <c r="H223" s="339"/>
      <c r="I223" s="339"/>
      <c r="J223" s="339"/>
      <c r="L223" s="157">
        <v>30</v>
      </c>
      <c r="M223" s="152">
        <v>26</v>
      </c>
      <c r="N223" s="152">
        <v>27</v>
      </c>
      <c r="O223" s="152"/>
      <c r="P223" s="152">
        <v>27</v>
      </c>
      <c r="Q223" s="158"/>
      <c r="T223" s="282">
        <f t="shared" si="8"/>
        <v>104</v>
      </c>
      <c r="V223" s="301">
        <v>28</v>
      </c>
      <c r="W223" s="295">
        <v>25</v>
      </c>
      <c r="X223" s="295">
        <v>24</v>
      </c>
      <c r="Y223" s="152"/>
      <c r="Z223" s="295">
        <v>27</v>
      </c>
      <c r="AA223" s="158"/>
    </row>
    <row r="224" spans="1:27" s="1" customFormat="1" ht="25.5">
      <c r="A224" s="459"/>
      <c r="B224" s="125" t="s">
        <v>1629</v>
      </c>
      <c r="C224" s="126" t="s">
        <v>548</v>
      </c>
      <c r="D224" s="126" t="s">
        <v>1016</v>
      </c>
      <c r="E224" s="85" t="s">
        <v>1040</v>
      </c>
      <c r="F224" s="85" t="s">
        <v>241</v>
      </c>
      <c r="G224" s="138">
        <f t="shared" si="7"/>
        <v>110</v>
      </c>
      <c r="H224" s="205"/>
      <c r="I224" s="205"/>
      <c r="J224" s="205"/>
      <c r="L224" s="157">
        <v>30</v>
      </c>
      <c r="M224" s="152">
        <v>26</v>
      </c>
      <c r="N224" s="152">
        <v>27</v>
      </c>
      <c r="O224" s="152"/>
      <c r="P224" s="152">
        <v>27</v>
      </c>
      <c r="Q224" s="158"/>
      <c r="T224" s="138">
        <f t="shared" si="8"/>
        <v>0</v>
      </c>
      <c r="V224" s="301"/>
      <c r="W224" s="295"/>
      <c r="X224" s="295"/>
      <c r="Y224" s="152"/>
      <c r="Z224" s="295"/>
      <c r="AA224" s="158"/>
    </row>
    <row r="225" spans="1:27" s="9" customFormat="1" ht="19.5" customHeight="1">
      <c r="A225" s="101" t="s">
        <v>33</v>
      </c>
      <c r="B225" s="12"/>
      <c r="C225" s="45"/>
      <c r="D225" s="12"/>
      <c r="E225" s="13"/>
      <c r="F225" s="13"/>
      <c r="G225" s="139"/>
      <c r="H225" s="338"/>
      <c r="I225" s="338"/>
      <c r="J225" s="338"/>
      <c r="L225" s="155"/>
      <c r="M225" s="151"/>
      <c r="N225" s="151"/>
      <c r="O225" s="151"/>
      <c r="P225" s="151"/>
      <c r="Q225" s="156"/>
      <c r="T225" s="139"/>
      <c r="V225" s="301"/>
      <c r="W225" s="295"/>
      <c r="X225" s="295"/>
      <c r="Y225" s="151"/>
      <c r="Z225" s="295"/>
      <c r="AA225" s="156"/>
    </row>
    <row r="226" spans="1:27" s="1" customFormat="1" ht="38.25">
      <c r="A226" s="479">
        <v>244</v>
      </c>
      <c r="B226" s="125" t="s">
        <v>1027</v>
      </c>
      <c r="C226" s="126" t="s">
        <v>470</v>
      </c>
      <c r="D226" s="126" t="s">
        <v>1015</v>
      </c>
      <c r="E226" s="85" t="s">
        <v>1040</v>
      </c>
      <c r="F226" s="85" t="s">
        <v>242</v>
      </c>
      <c r="G226" s="282">
        <f t="shared" si="7"/>
        <v>57</v>
      </c>
      <c r="H226" s="339"/>
      <c r="I226" s="339"/>
      <c r="J226" s="339"/>
      <c r="L226" s="157"/>
      <c r="M226" s="152"/>
      <c r="N226" s="152"/>
      <c r="O226" s="152">
        <v>27</v>
      </c>
      <c r="P226" s="152"/>
      <c r="Q226" s="158">
        <v>30</v>
      </c>
      <c r="T226" s="282">
        <f t="shared" si="8"/>
        <v>57</v>
      </c>
      <c r="V226" s="301"/>
      <c r="W226" s="295"/>
      <c r="X226" s="295"/>
      <c r="Y226" s="279">
        <v>27</v>
      </c>
      <c r="Z226" s="295"/>
      <c r="AA226" s="280">
        <v>30</v>
      </c>
    </row>
    <row r="227" spans="1:27" s="1" customFormat="1" ht="38.25">
      <c r="A227" s="481"/>
      <c r="B227" s="125" t="s">
        <v>469</v>
      </c>
      <c r="C227" s="126" t="s">
        <v>470</v>
      </c>
      <c r="D227" s="126" t="s">
        <v>1016</v>
      </c>
      <c r="E227" s="85" t="s">
        <v>1040</v>
      </c>
      <c r="F227" s="85" t="s">
        <v>242</v>
      </c>
      <c r="G227" s="138">
        <f t="shared" si="7"/>
        <v>57</v>
      </c>
      <c r="H227" s="205"/>
      <c r="I227" s="205"/>
      <c r="J227" s="205"/>
      <c r="L227" s="157"/>
      <c r="M227" s="152"/>
      <c r="N227" s="152"/>
      <c r="O227" s="152">
        <v>27</v>
      </c>
      <c r="P227" s="152"/>
      <c r="Q227" s="158">
        <v>30</v>
      </c>
      <c r="T227" s="138">
        <f t="shared" si="8"/>
        <v>0</v>
      </c>
      <c r="V227" s="301"/>
      <c r="W227" s="295"/>
      <c r="X227" s="295"/>
      <c r="Y227" s="152"/>
      <c r="Z227" s="295"/>
      <c r="AA227" s="158"/>
    </row>
    <row r="228" spans="1:27" s="1" customFormat="1" ht="38.25">
      <c r="A228" s="459">
        <v>246</v>
      </c>
      <c r="B228" s="125" t="s">
        <v>670</v>
      </c>
      <c r="C228" s="126" t="s">
        <v>502</v>
      </c>
      <c r="D228" s="126" t="s">
        <v>1015</v>
      </c>
      <c r="E228" s="85" t="s">
        <v>1040</v>
      </c>
      <c r="F228" s="85" t="s">
        <v>241</v>
      </c>
      <c r="G228" s="282">
        <f t="shared" si="7"/>
        <v>110</v>
      </c>
      <c r="H228" s="339"/>
      <c r="I228" s="339"/>
      <c r="J228" s="339"/>
      <c r="L228" s="157">
        <v>30</v>
      </c>
      <c r="M228" s="152">
        <v>26</v>
      </c>
      <c r="N228" s="152">
        <v>27</v>
      </c>
      <c r="O228" s="152"/>
      <c r="P228" s="152">
        <v>27</v>
      </c>
      <c r="Q228" s="158"/>
      <c r="T228" s="282">
        <f t="shared" si="8"/>
        <v>104</v>
      </c>
      <c r="V228" s="301">
        <v>28</v>
      </c>
      <c r="W228" s="295">
        <v>24</v>
      </c>
      <c r="X228" s="295">
        <v>25</v>
      </c>
      <c r="Y228" s="152"/>
      <c r="Z228" s="295">
        <v>27</v>
      </c>
      <c r="AA228" s="158"/>
    </row>
    <row r="229" spans="1:27" s="1" customFormat="1" ht="38.25">
      <c r="A229" s="459"/>
      <c r="B229" s="125" t="s">
        <v>1628</v>
      </c>
      <c r="C229" s="126" t="s">
        <v>502</v>
      </c>
      <c r="D229" s="126" t="s">
        <v>1016</v>
      </c>
      <c r="E229" s="85" t="s">
        <v>1040</v>
      </c>
      <c r="F229" s="85" t="s">
        <v>241</v>
      </c>
      <c r="G229" s="138">
        <f t="shared" si="7"/>
        <v>110</v>
      </c>
      <c r="H229" s="205"/>
      <c r="I229" s="205"/>
      <c r="J229" s="205"/>
      <c r="L229" s="157">
        <v>30</v>
      </c>
      <c r="M229" s="152">
        <v>26</v>
      </c>
      <c r="N229" s="152">
        <v>27</v>
      </c>
      <c r="O229" s="152"/>
      <c r="P229" s="152">
        <v>27</v>
      </c>
      <c r="Q229" s="158"/>
      <c r="T229" s="138">
        <f t="shared" si="8"/>
        <v>0</v>
      </c>
      <c r="V229" s="301"/>
      <c r="W229" s="295"/>
      <c r="X229" s="295"/>
      <c r="Y229" s="152"/>
      <c r="Z229" s="295"/>
      <c r="AA229" s="158"/>
    </row>
    <row r="230" spans="1:27" s="9" customFormat="1" ht="19.5" customHeight="1">
      <c r="A230" s="95" t="s">
        <v>1609</v>
      </c>
      <c r="B230" s="12"/>
      <c r="C230" s="45"/>
      <c r="D230" s="12"/>
      <c r="E230" s="13"/>
      <c r="F230" s="13"/>
      <c r="G230" s="139"/>
      <c r="H230" s="338"/>
      <c r="I230" s="338"/>
      <c r="J230" s="338"/>
      <c r="L230" s="155"/>
      <c r="M230" s="151"/>
      <c r="N230" s="151"/>
      <c r="O230" s="151"/>
      <c r="P230" s="151"/>
      <c r="Q230" s="156"/>
      <c r="T230" s="139"/>
      <c r="V230" s="301"/>
      <c r="W230" s="295"/>
      <c r="X230" s="295"/>
      <c r="Y230" s="151"/>
      <c r="Z230" s="295"/>
      <c r="AA230" s="156"/>
    </row>
    <row r="231" spans="1:27" s="1" customFormat="1" ht="25.5">
      <c r="A231" s="459">
        <v>252</v>
      </c>
      <c r="B231" s="125" t="s">
        <v>760</v>
      </c>
      <c r="C231" s="126" t="s">
        <v>1055</v>
      </c>
      <c r="D231" s="126" t="s">
        <v>1015</v>
      </c>
      <c r="E231" s="85" t="s">
        <v>1040</v>
      </c>
      <c r="F231" s="85" t="s">
        <v>241</v>
      </c>
      <c r="G231" s="138">
        <f t="shared" si="7"/>
        <v>150</v>
      </c>
      <c r="H231" s="205"/>
      <c r="I231" s="205"/>
      <c r="J231" s="205"/>
      <c r="L231" s="157">
        <v>25</v>
      </c>
      <c r="M231" s="152">
        <v>26</v>
      </c>
      <c r="N231" s="152">
        <v>23</v>
      </c>
      <c r="O231" s="152">
        <v>27</v>
      </c>
      <c r="P231" s="152">
        <v>19</v>
      </c>
      <c r="Q231" s="158">
        <v>30</v>
      </c>
      <c r="T231" s="138">
        <f t="shared" si="8"/>
        <v>0</v>
      </c>
      <c r="V231" s="301"/>
      <c r="W231" s="295"/>
      <c r="X231" s="295"/>
      <c r="Y231" s="152"/>
      <c r="Z231" s="295"/>
      <c r="AA231" s="158"/>
    </row>
    <row r="232" spans="1:27" s="1" customFormat="1" ht="25.5">
      <c r="A232" s="459"/>
      <c r="B232" s="125" t="s">
        <v>1278</v>
      </c>
      <c r="C232" s="126" t="s">
        <v>1055</v>
      </c>
      <c r="D232" s="126" t="s">
        <v>1016</v>
      </c>
      <c r="E232" s="85" t="s">
        <v>1040</v>
      </c>
      <c r="F232" s="85" t="s">
        <v>241</v>
      </c>
      <c r="G232" s="138">
        <f t="shared" si="7"/>
        <v>150</v>
      </c>
      <c r="H232" s="205"/>
      <c r="I232" s="205"/>
      <c r="J232" s="205"/>
      <c r="L232" s="157">
        <v>25</v>
      </c>
      <c r="M232" s="152">
        <v>26</v>
      </c>
      <c r="N232" s="152">
        <v>23</v>
      </c>
      <c r="O232" s="152">
        <v>27</v>
      </c>
      <c r="P232" s="152">
        <v>19</v>
      </c>
      <c r="Q232" s="158">
        <v>30</v>
      </c>
      <c r="T232" s="138">
        <f t="shared" si="8"/>
        <v>0</v>
      </c>
      <c r="V232" s="301"/>
      <c r="W232" s="295"/>
      <c r="X232" s="295"/>
      <c r="Y232" s="152"/>
      <c r="Z232" s="295"/>
      <c r="AA232" s="158"/>
    </row>
    <row r="233" spans="1:27" s="9" customFormat="1" ht="19.5" customHeight="1">
      <c r="A233" s="95" t="s">
        <v>1714</v>
      </c>
      <c r="B233" s="12"/>
      <c r="C233" s="45"/>
      <c r="D233" s="12"/>
      <c r="E233" s="13"/>
      <c r="F233" s="13"/>
      <c r="G233" s="139"/>
      <c r="H233" s="338"/>
      <c r="I233" s="338"/>
      <c r="J233" s="338"/>
      <c r="L233" s="155"/>
      <c r="M233" s="151"/>
      <c r="N233" s="151"/>
      <c r="O233" s="151"/>
      <c r="P233" s="151"/>
      <c r="Q233" s="156"/>
      <c r="T233" s="139"/>
      <c r="V233" s="301"/>
      <c r="W233" s="295"/>
      <c r="X233" s="295"/>
      <c r="Y233" s="151"/>
      <c r="Z233" s="295"/>
      <c r="AA233" s="156"/>
    </row>
    <row r="234" spans="1:27" s="1" customFormat="1" ht="38.25">
      <c r="A234" s="459">
        <v>254</v>
      </c>
      <c r="B234" s="125" t="s">
        <v>795</v>
      </c>
      <c r="C234" s="126" t="s">
        <v>448</v>
      </c>
      <c r="D234" s="126" t="s">
        <v>1074</v>
      </c>
      <c r="E234" s="85" t="s">
        <v>1040</v>
      </c>
      <c r="F234" s="85" t="s">
        <v>244</v>
      </c>
      <c r="G234" s="138">
        <f t="shared" si="7"/>
        <v>53</v>
      </c>
      <c r="H234" s="205"/>
      <c r="I234" s="205"/>
      <c r="J234" s="205"/>
      <c r="L234" s="157"/>
      <c r="M234" s="152">
        <v>13</v>
      </c>
      <c r="N234" s="152"/>
      <c r="O234" s="152">
        <v>19</v>
      </c>
      <c r="P234" s="152"/>
      <c r="Q234" s="158">
        <v>21</v>
      </c>
      <c r="T234" s="138">
        <f t="shared" si="8"/>
        <v>0</v>
      </c>
      <c r="V234" s="301"/>
      <c r="W234" s="295"/>
      <c r="X234" s="295"/>
      <c r="Y234" s="152"/>
      <c r="Z234" s="295"/>
      <c r="AA234" s="158"/>
    </row>
    <row r="235" spans="1:27" s="1" customFormat="1" ht="38.25">
      <c r="A235" s="459"/>
      <c r="B235" s="125" t="s">
        <v>796</v>
      </c>
      <c r="C235" s="126" t="s">
        <v>448</v>
      </c>
      <c r="D235" s="126" t="s">
        <v>1016</v>
      </c>
      <c r="E235" s="85" t="s">
        <v>1040</v>
      </c>
      <c r="F235" s="85" t="s">
        <v>244</v>
      </c>
      <c r="G235" s="138">
        <f t="shared" si="7"/>
        <v>53</v>
      </c>
      <c r="H235" s="205"/>
      <c r="I235" s="205"/>
      <c r="J235" s="205"/>
      <c r="L235" s="157"/>
      <c r="M235" s="152">
        <v>13</v>
      </c>
      <c r="N235" s="152"/>
      <c r="O235" s="152">
        <v>19</v>
      </c>
      <c r="P235" s="152"/>
      <c r="Q235" s="158">
        <v>21</v>
      </c>
      <c r="T235" s="138">
        <f t="shared" si="8"/>
        <v>0</v>
      </c>
      <c r="V235" s="301"/>
      <c r="W235" s="295"/>
      <c r="X235" s="295"/>
      <c r="Y235" s="152"/>
      <c r="Z235" s="295"/>
      <c r="AA235" s="158"/>
    </row>
    <row r="236" spans="1:27" s="1" customFormat="1" ht="25.5">
      <c r="A236" s="459">
        <v>256</v>
      </c>
      <c r="B236" s="125" t="s">
        <v>731</v>
      </c>
      <c r="C236" s="126" t="s">
        <v>500</v>
      </c>
      <c r="D236" s="126" t="s">
        <v>1015</v>
      </c>
      <c r="E236" s="85" t="s">
        <v>1040</v>
      </c>
      <c r="F236" s="85" t="s">
        <v>241</v>
      </c>
      <c r="G236" s="138">
        <f t="shared" si="7"/>
        <v>84</v>
      </c>
      <c r="H236" s="205"/>
      <c r="I236" s="205"/>
      <c r="J236" s="205"/>
      <c r="L236" s="157">
        <v>30</v>
      </c>
      <c r="M236" s="152"/>
      <c r="N236" s="152">
        <v>27</v>
      </c>
      <c r="O236" s="152"/>
      <c r="P236" s="152">
        <v>27</v>
      </c>
      <c r="Q236" s="158"/>
      <c r="T236" s="138">
        <f t="shared" si="8"/>
        <v>0</v>
      </c>
      <c r="V236" s="301"/>
      <c r="W236" s="295"/>
      <c r="X236" s="295"/>
      <c r="Y236" s="152"/>
      <c r="Z236" s="295"/>
      <c r="AA236" s="158"/>
    </row>
    <row r="237" spans="1:27" s="1" customFormat="1" ht="25.5">
      <c r="A237" s="459"/>
      <c r="B237" s="125" t="s">
        <v>258</v>
      </c>
      <c r="C237" s="126" t="s">
        <v>500</v>
      </c>
      <c r="D237" s="126" t="s">
        <v>1016</v>
      </c>
      <c r="E237" s="85" t="s">
        <v>1040</v>
      </c>
      <c r="F237" s="85" t="s">
        <v>241</v>
      </c>
      <c r="G237" s="138">
        <f t="shared" si="7"/>
        <v>84</v>
      </c>
      <c r="H237" s="205"/>
      <c r="I237" s="205"/>
      <c r="J237" s="205"/>
      <c r="L237" s="157">
        <v>30</v>
      </c>
      <c r="M237" s="152"/>
      <c r="N237" s="152">
        <v>27</v>
      </c>
      <c r="O237" s="152"/>
      <c r="P237" s="152">
        <v>27</v>
      </c>
      <c r="Q237" s="158"/>
      <c r="T237" s="138">
        <f t="shared" si="8"/>
        <v>0</v>
      </c>
      <c r="V237" s="301"/>
      <c r="W237" s="295"/>
      <c r="X237" s="295"/>
      <c r="Y237" s="152"/>
      <c r="Z237" s="295"/>
      <c r="AA237" s="158"/>
    </row>
    <row r="238" spans="1:27" s="9" customFormat="1" ht="19.5" customHeight="1">
      <c r="A238" s="95" t="s">
        <v>146</v>
      </c>
      <c r="B238" s="12"/>
      <c r="C238" s="45"/>
      <c r="D238" s="12"/>
      <c r="E238" s="79"/>
      <c r="F238" s="13"/>
      <c r="G238" s="139"/>
      <c r="H238" s="338"/>
      <c r="I238" s="338"/>
      <c r="J238" s="338"/>
      <c r="L238" s="155"/>
      <c r="M238" s="151"/>
      <c r="N238" s="151"/>
      <c r="O238" s="151"/>
      <c r="P238" s="151"/>
      <c r="Q238" s="156"/>
      <c r="T238" s="139"/>
      <c r="V238" s="301"/>
      <c r="W238" s="295"/>
      <c r="X238" s="295"/>
      <c r="Y238" s="151"/>
      <c r="Z238" s="295"/>
      <c r="AA238" s="156"/>
    </row>
    <row r="239" spans="1:27" s="1" customFormat="1" ht="38.25">
      <c r="A239" s="459">
        <v>261</v>
      </c>
      <c r="B239" s="125" t="s">
        <v>471</v>
      </c>
      <c r="C239" s="126" t="s">
        <v>94</v>
      </c>
      <c r="D239" s="126" t="s">
        <v>1073</v>
      </c>
      <c r="E239" s="85" t="s">
        <v>1040</v>
      </c>
      <c r="F239" s="85" t="s">
        <v>242</v>
      </c>
      <c r="G239" s="282">
        <f t="shared" si="7"/>
        <v>167</v>
      </c>
      <c r="H239" s="339"/>
      <c r="I239" s="339"/>
      <c r="J239" s="339"/>
      <c r="L239" s="157">
        <v>30</v>
      </c>
      <c r="M239" s="152">
        <v>26</v>
      </c>
      <c r="N239" s="152">
        <v>27</v>
      </c>
      <c r="O239" s="152">
        <v>27</v>
      </c>
      <c r="P239" s="152">
        <v>27</v>
      </c>
      <c r="Q239" s="158">
        <v>30</v>
      </c>
      <c r="T239" s="282">
        <f t="shared" si="8"/>
        <v>162</v>
      </c>
      <c r="V239" s="301">
        <v>30</v>
      </c>
      <c r="W239" s="295">
        <v>23</v>
      </c>
      <c r="X239" s="295">
        <v>25</v>
      </c>
      <c r="Y239" s="279">
        <v>27</v>
      </c>
      <c r="Z239" s="295">
        <v>27</v>
      </c>
      <c r="AA239" s="280">
        <v>30</v>
      </c>
    </row>
    <row r="240" spans="1:27" s="1" customFormat="1" ht="38.25">
      <c r="A240" s="459"/>
      <c r="B240" s="125" t="s">
        <v>472</v>
      </c>
      <c r="C240" s="126" t="s">
        <v>94</v>
      </c>
      <c r="D240" s="126" t="s">
        <v>1073</v>
      </c>
      <c r="E240" s="85" t="s">
        <v>1040</v>
      </c>
      <c r="F240" s="85" t="s">
        <v>242</v>
      </c>
      <c r="G240" s="138">
        <f t="shared" si="7"/>
        <v>167</v>
      </c>
      <c r="H240" s="205"/>
      <c r="I240" s="205"/>
      <c r="J240" s="205"/>
      <c r="L240" s="157">
        <v>30</v>
      </c>
      <c r="M240" s="152">
        <v>26</v>
      </c>
      <c r="N240" s="152">
        <v>27</v>
      </c>
      <c r="O240" s="152">
        <v>27</v>
      </c>
      <c r="P240" s="152">
        <v>27</v>
      </c>
      <c r="Q240" s="158">
        <v>30</v>
      </c>
      <c r="T240" s="138">
        <f t="shared" si="8"/>
        <v>0</v>
      </c>
      <c r="V240" s="301"/>
      <c r="W240" s="295"/>
      <c r="X240" s="295"/>
      <c r="Y240" s="152"/>
      <c r="Z240" s="295"/>
      <c r="AA240" s="158"/>
    </row>
    <row r="241" spans="1:27" s="53" customFormat="1" ht="19.5" customHeight="1">
      <c r="A241" s="101" t="s">
        <v>167</v>
      </c>
      <c r="B241" s="58"/>
      <c r="C241" s="58"/>
      <c r="D241" s="58"/>
      <c r="E241" s="86"/>
      <c r="F241" s="58"/>
      <c r="G241" s="139"/>
      <c r="H241" s="338"/>
      <c r="I241" s="338"/>
      <c r="J241" s="338"/>
      <c r="L241" s="155"/>
      <c r="M241" s="151"/>
      <c r="N241" s="151"/>
      <c r="O241" s="151"/>
      <c r="P241" s="151"/>
      <c r="Q241" s="156"/>
      <c r="T241" s="139"/>
      <c r="V241" s="301"/>
      <c r="W241" s="295"/>
      <c r="X241" s="295"/>
      <c r="Y241" s="151"/>
      <c r="Z241" s="295"/>
      <c r="AA241" s="156"/>
    </row>
    <row r="242" spans="1:27" s="50" customFormat="1" ht="38.25">
      <c r="A242" s="48">
        <v>265</v>
      </c>
      <c r="B242" s="39" t="s">
        <v>164</v>
      </c>
      <c r="C242" s="40" t="s">
        <v>728</v>
      </c>
      <c r="D242" s="41" t="s">
        <v>1616</v>
      </c>
      <c r="E242" s="40" t="s">
        <v>1040</v>
      </c>
      <c r="F242" s="41" t="s">
        <v>243</v>
      </c>
      <c r="G242" s="138">
        <f t="shared" si="7"/>
        <v>5</v>
      </c>
      <c r="H242" s="205"/>
      <c r="I242" s="205"/>
      <c r="J242" s="205"/>
      <c r="L242" s="253">
        <v>1</v>
      </c>
      <c r="M242" s="252">
        <v>1</v>
      </c>
      <c r="N242" s="252">
        <v>1</v>
      </c>
      <c r="O242" s="252">
        <v>1</v>
      </c>
      <c r="P242" s="252">
        <v>1</v>
      </c>
      <c r="Q242" s="158"/>
      <c r="T242" s="138">
        <f t="shared" si="8"/>
        <v>5</v>
      </c>
      <c r="V242" s="301">
        <v>1</v>
      </c>
      <c r="W242" s="295">
        <v>1</v>
      </c>
      <c r="X242" s="295">
        <v>1</v>
      </c>
      <c r="Y242" s="252">
        <v>1</v>
      </c>
      <c r="Z242" s="295">
        <v>1</v>
      </c>
      <c r="AA242" s="158"/>
    </row>
    <row r="243" spans="1:27" s="9" customFormat="1" ht="22.5" customHeight="1">
      <c r="A243" s="95" t="s">
        <v>1007</v>
      </c>
      <c r="B243" s="12"/>
      <c r="C243" s="45"/>
      <c r="D243" s="12"/>
      <c r="E243" s="13"/>
      <c r="F243" s="13"/>
      <c r="G243" s="139"/>
      <c r="H243" s="338"/>
      <c r="I243" s="338"/>
      <c r="J243" s="338"/>
      <c r="L243" s="155"/>
      <c r="M243" s="151"/>
      <c r="N243" s="151"/>
      <c r="O243" s="151"/>
      <c r="P243" s="151"/>
      <c r="Q243" s="156"/>
      <c r="T243" s="139"/>
      <c r="V243" s="301"/>
      <c r="W243" s="295"/>
      <c r="X243" s="295"/>
      <c r="Y243" s="151"/>
      <c r="Z243" s="295"/>
      <c r="AA243" s="156"/>
    </row>
    <row r="244" spans="1:27" s="1" customFormat="1" ht="25.5">
      <c r="A244" s="479">
        <v>268</v>
      </c>
      <c r="B244" s="125" t="s">
        <v>473</v>
      </c>
      <c r="C244" s="126" t="s">
        <v>97</v>
      </c>
      <c r="D244" s="126" t="s">
        <v>1074</v>
      </c>
      <c r="E244" s="85" t="s">
        <v>1040</v>
      </c>
      <c r="F244" s="85" t="s">
        <v>242</v>
      </c>
      <c r="G244" s="282">
        <f t="shared" si="7"/>
        <v>167</v>
      </c>
      <c r="H244" s="339"/>
      <c r="I244" s="339"/>
      <c r="J244" s="339"/>
      <c r="L244" s="157">
        <v>30</v>
      </c>
      <c r="M244" s="152">
        <v>26</v>
      </c>
      <c r="N244" s="152">
        <v>27</v>
      </c>
      <c r="O244" s="152">
        <v>27</v>
      </c>
      <c r="P244" s="152">
        <v>27</v>
      </c>
      <c r="Q244" s="158">
        <v>30</v>
      </c>
      <c r="T244" s="282">
        <f t="shared" si="8"/>
        <v>163</v>
      </c>
      <c r="V244" s="301">
        <v>30</v>
      </c>
      <c r="W244" s="295">
        <v>24</v>
      </c>
      <c r="X244" s="295">
        <v>25</v>
      </c>
      <c r="Y244" s="279">
        <v>27</v>
      </c>
      <c r="Z244" s="295">
        <v>27</v>
      </c>
      <c r="AA244" s="280">
        <v>30</v>
      </c>
    </row>
    <row r="245" spans="1:27" s="1" customFormat="1" ht="25.5">
      <c r="A245" s="481"/>
      <c r="B245" s="125" t="s">
        <v>117</v>
      </c>
      <c r="C245" s="126" t="s">
        <v>97</v>
      </c>
      <c r="D245" s="126" t="s">
        <v>1016</v>
      </c>
      <c r="E245" s="85" t="s">
        <v>1040</v>
      </c>
      <c r="F245" s="85" t="s">
        <v>242</v>
      </c>
      <c r="G245" s="138">
        <f t="shared" si="7"/>
        <v>167</v>
      </c>
      <c r="H245" s="205"/>
      <c r="I245" s="205"/>
      <c r="J245" s="205"/>
      <c r="L245" s="157">
        <v>30</v>
      </c>
      <c r="M245" s="152">
        <v>26</v>
      </c>
      <c r="N245" s="152">
        <v>27</v>
      </c>
      <c r="O245" s="152">
        <v>27</v>
      </c>
      <c r="P245" s="152">
        <v>27</v>
      </c>
      <c r="Q245" s="158">
        <v>30</v>
      </c>
      <c r="T245" s="138">
        <f t="shared" si="8"/>
        <v>0</v>
      </c>
      <c r="V245" s="301"/>
      <c r="W245" s="295"/>
      <c r="X245" s="295"/>
      <c r="Y245" s="152"/>
      <c r="Z245" s="295"/>
      <c r="AA245" s="158"/>
    </row>
    <row r="246" spans="1:27" s="9" customFormat="1" ht="23.25" customHeight="1">
      <c r="A246" s="95" t="s">
        <v>1005</v>
      </c>
      <c r="B246" s="12"/>
      <c r="C246" s="45"/>
      <c r="D246" s="12"/>
      <c r="E246" s="13"/>
      <c r="F246" s="13"/>
      <c r="G246" s="139"/>
      <c r="H246" s="338"/>
      <c r="I246" s="338"/>
      <c r="J246" s="338"/>
      <c r="L246" s="244" t="s">
        <v>944</v>
      </c>
      <c r="M246" s="245" t="s">
        <v>945</v>
      </c>
      <c r="N246" s="245" t="s">
        <v>947</v>
      </c>
      <c r="O246" s="245" t="s">
        <v>948</v>
      </c>
      <c r="P246" s="245" t="s">
        <v>946</v>
      </c>
      <c r="Q246" s="246" t="s">
        <v>949</v>
      </c>
      <c r="T246" s="139"/>
      <c r="V246" s="302" t="s">
        <v>944</v>
      </c>
      <c r="W246" s="296" t="s">
        <v>945</v>
      </c>
      <c r="X246" s="296" t="s">
        <v>947</v>
      </c>
      <c r="Y246" s="245" t="s">
        <v>948</v>
      </c>
      <c r="Z246" s="296" t="s">
        <v>946</v>
      </c>
      <c r="AA246" s="246" t="s">
        <v>949</v>
      </c>
    </row>
    <row r="247" spans="1:27" s="1" customFormat="1" ht="25.5">
      <c r="A247" s="459">
        <v>275</v>
      </c>
      <c r="B247" s="125" t="s">
        <v>475</v>
      </c>
      <c r="C247" s="126" t="s">
        <v>205</v>
      </c>
      <c r="D247" s="126" t="s">
        <v>1074</v>
      </c>
      <c r="E247" s="85" t="s">
        <v>1040</v>
      </c>
      <c r="F247" s="85" t="s">
        <v>242</v>
      </c>
      <c r="G247" s="282">
        <f t="shared" si="7"/>
        <v>167</v>
      </c>
      <c r="H247" s="339"/>
      <c r="I247" s="339"/>
      <c r="J247" s="339"/>
      <c r="L247" s="157">
        <v>30</v>
      </c>
      <c r="M247" s="152">
        <v>26</v>
      </c>
      <c r="N247" s="152">
        <v>27</v>
      </c>
      <c r="O247" s="152">
        <v>27</v>
      </c>
      <c r="P247" s="152">
        <v>27</v>
      </c>
      <c r="Q247" s="158">
        <v>30</v>
      </c>
      <c r="T247" s="282">
        <f t="shared" si="8"/>
        <v>163</v>
      </c>
      <c r="V247" s="301">
        <v>30</v>
      </c>
      <c r="W247" s="295">
        <v>24</v>
      </c>
      <c r="X247" s="295">
        <v>25</v>
      </c>
      <c r="Y247" s="279">
        <v>27</v>
      </c>
      <c r="Z247" s="295">
        <v>27</v>
      </c>
      <c r="AA247" s="280">
        <v>30</v>
      </c>
    </row>
    <row r="248" spans="1:27" s="1" customFormat="1" ht="25.5">
      <c r="A248" s="459"/>
      <c r="B248" s="125" t="s">
        <v>1189</v>
      </c>
      <c r="C248" s="126" t="s">
        <v>205</v>
      </c>
      <c r="D248" s="126" t="s">
        <v>1016</v>
      </c>
      <c r="E248" s="85" t="s">
        <v>1040</v>
      </c>
      <c r="F248" s="85" t="s">
        <v>242</v>
      </c>
      <c r="G248" s="138">
        <f t="shared" si="7"/>
        <v>167</v>
      </c>
      <c r="H248" s="205"/>
      <c r="I248" s="205"/>
      <c r="J248" s="205"/>
      <c r="L248" s="157">
        <v>30</v>
      </c>
      <c r="M248" s="152">
        <v>26</v>
      </c>
      <c r="N248" s="152">
        <v>27</v>
      </c>
      <c r="O248" s="152">
        <v>27</v>
      </c>
      <c r="P248" s="152">
        <v>27</v>
      </c>
      <c r="Q248" s="158">
        <v>30</v>
      </c>
      <c r="T248" s="138">
        <f t="shared" si="8"/>
        <v>0</v>
      </c>
      <c r="V248" s="301"/>
      <c r="W248" s="295"/>
      <c r="X248" s="295"/>
      <c r="Y248" s="152"/>
      <c r="Z248" s="295"/>
      <c r="AA248" s="158"/>
    </row>
    <row r="249" spans="1:27" s="9" customFormat="1" ht="19.5" customHeight="1">
      <c r="A249" s="95" t="s">
        <v>1006</v>
      </c>
      <c r="B249" s="12"/>
      <c r="C249" s="45"/>
      <c r="D249" s="12"/>
      <c r="E249" s="13"/>
      <c r="F249" s="13"/>
      <c r="G249" s="139"/>
      <c r="H249" s="338"/>
      <c r="I249" s="338"/>
      <c r="J249" s="338"/>
      <c r="L249" s="155"/>
      <c r="M249" s="151"/>
      <c r="N249" s="151"/>
      <c r="O249" s="151"/>
      <c r="P249" s="151"/>
      <c r="Q249" s="156"/>
      <c r="T249" s="139"/>
      <c r="V249" s="301"/>
      <c r="W249" s="295"/>
      <c r="X249" s="295"/>
      <c r="Y249" s="151"/>
      <c r="Z249" s="295"/>
      <c r="AA249" s="156"/>
    </row>
    <row r="250" spans="1:27" s="1" customFormat="1" ht="25.5">
      <c r="A250" s="459">
        <v>281</v>
      </c>
      <c r="B250" s="125" t="s">
        <v>476</v>
      </c>
      <c r="C250" s="126" t="s">
        <v>95</v>
      </c>
      <c r="D250" s="126" t="s">
        <v>1074</v>
      </c>
      <c r="E250" s="85" t="s">
        <v>1040</v>
      </c>
      <c r="F250" s="85" t="s">
        <v>242</v>
      </c>
      <c r="G250" s="282">
        <f t="shared" si="7"/>
        <v>167</v>
      </c>
      <c r="H250" s="339"/>
      <c r="I250" s="339"/>
      <c r="J250" s="339"/>
      <c r="L250" s="157">
        <v>30</v>
      </c>
      <c r="M250" s="152">
        <v>26</v>
      </c>
      <c r="N250" s="152">
        <v>27</v>
      </c>
      <c r="O250" s="152">
        <v>27</v>
      </c>
      <c r="P250" s="152">
        <v>27</v>
      </c>
      <c r="Q250" s="158">
        <v>30</v>
      </c>
      <c r="T250" s="282">
        <f t="shared" si="8"/>
        <v>163</v>
      </c>
      <c r="V250" s="301">
        <v>30</v>
      </c>
      <c r="W250" s="295">
        <v>25</v>
      </c>
      <c r="X250" s="295">
        <v>24</v>
      </c>
      <c r="Y250" s="279">
        <v>27</v>
      </c>
      <c r="Z250" s="295">
        <v>27</v>
      </c>
      <c r="AA250" s="280">
        <v>30</v>
      </c>
    </row>
    <row r="251" spans="1:27" s="1" customFormat="1" ht="25.5">
      <c r="A251" s="459"/>
      <c r="B251" s="125" t="s">
        <v>265</v>
      </c>
      <c r="C251" s="126" t="s">
        <v>95</v>
      </c>
      <c r="D251" s="126" t="s">
        <v>1016</v>
      </c>
      <c r="E251" s="85" t="s">
        <v>1040</v>
      </c>
      <c r="F251" s="85" t="s">
        <v>242</v>
      </c>
      <c r="G251" s="138">
        <f t="shared" si="7"/>
        <v>167</v>
      </c>
      <c r="H251" s="205"/>
      <c r="I251" s="205"/>
      <c r="J251" s="205"/>
      <c r="L251" s="157">
        <v>30</v>
      </c>
      <c r="M251" s="152">
        <v>26</v>
      </c>
      <c r="N251" s="152">
        <v>27</v>
      </c>
      <c r="O251" s="152">
        <v>27</v>
      </c>
      <c r="P251" s="152">
        <v>27</v>
      </c>
      <c r="Q251" s="158">
        <v>30</v>
      </c>
      <c r="T251" s="138">
        <f t="shared" si="8"/>
        <v>0</v>
      </c>
      <c r="V251" s="301"/>
      <c r="W251" s="295"/>
      <c r="X251" s="295"/>
      <c r="Y251" s="152"/>
      <c r="Z251" s="295"/>
      <c r="AA251" s="158"/>
    </row>
    <row r="252" spans="1:27" s="9" customFormat="1" ht="19.5" customHeight="1">
      <c r="A252" s="95" t="s">
        <v>915</v>
      </c>
      <c r="B252" s="12"/>
      <c r="C252" s="45"/>
      <c r="D252" s="12"/>
      <c r="E252" s="13"/>
      <c r="F252" s="13"/>
      <c r="G252" s="139"/>
      <c r="H252" s="338"/>
      <c r="I252" s="338"/>
      <c r="J252" s="338"/>
      <c r="L252" s="155"/>
      <c r="M252" s="151"/>
      <c r="N252" s="151"/>
      <c r="O252" s="151"/>
      <c r="P252" s="151"/>
      <c r="Q252" s="156"/>
      <c r="T252" s="139"/>
      <c r="V252" s="301"/>
      <c r="W252" s="295"/>
      <c r="X252" s="295"/>
      <c r="Y252" s="151"/>
      <c r="Z252" s="295"/>
      <c r="AA252" s="156"/>
    </row>
    <row r="253" spans="1:27" s="1" customFormat="1" ht="25.5">
      <c r="A253" s="38">
        <v>283</v>
      </c>
      <c r="B253" s="125" t="s">
        <v>1062</v>
      </c>
      <c r="C253" s="126" t="s">
        <v>419</v>
      </c>
      <c r="D253" s="126" t="s">
        <v>1066</v>
      </c>
      <c r="E253" s="85" t="s">
        <v>1040</v>
      </c>
      <c r="F253" s="85" t="s">
        <v>244</v>
      </c>
      <c r="G253" s="282">
        <f t="shared" si="7"/>
        <v>167</v>
      </c>
      <c r="H253" s="339"/>
      <c r="I253" s="339"/>
      <c r="J253" s="339"/>
      <c r="L253" s="157">
        <v>30</v>
      </c>
      <c r="M253" s="152">
        <v>26</v>
      </c>
      <c r="N253" s="152">
        <v>27</v>
      </c>
      <c r="O253" s="152">
        <v>27</v>
      </c>
      <c r="P253" s="152">
        <v>27</v>
      </c>
      <c r="Q253" s="158">
        <v>30</v>
      </c>
      <c r="T253" s="282">
        <f t="shared" si="8"/>
        <v>164</v>
      </c>
      <c r="V253" s="301">
        <v>30</v>
      </c>
      <c r="W253" s="295">
        <v>25</v>
      </c>
      <c r="X253" s="295">
        <v>25</v>
      </c>
      <c r="Y253" s="279">
        <v>27</v>
      </c>
      <c r="Z253" s="295">
        <v>27</v>
      </c>
      <c r="AA253" s="280">
        <v>30</v>
      </c>
    </row>
    <row r="254" spans="1:27" s="9" customFormat="1" ht="19.5" customHeight="1">
      <c r="A254" s="95" t="s">
        <v>145</v>
      </c>
      <c r="B254" s="12"/>
      <c r="C254" s="45"/>
      <c r="D254" s="12"/>
      <c r="E254" s="13"/>
      <c r="F254" s="13"/>
      <c r="G254" s="138"/>
      <c r="H254" s="205"/>
      <c r="I254" s="205"/>
      <c r="J254" s="205"/>
      <c r="L254" s="157"/>
      <c r="M254" s="152"/>
      <c r="N254" s="152"/>
      <c r="O254" s="152"/>
      <c r="P254" s="152"/>
      <c r="Q254" s="158"/>
      <c r="T254" s="138"/>
      <c r="V254" s="301"/>
      <c r="W254" s="295"/>
      <c r="X254" s="295"/>
      <c r="Y254" s="152"/>
      <c r="Z254" s="295"/>
      <c r="AA254" s="158"/>
    </row>
    <row r="255" spans="1:27" s="1" customFormat="1" ht="38.25">
      <c r="A255" s="38">
        <v>290</v>
      </c>
      <c r="B255" s="125" t="s">
        <v>794</v>
      </c>
      <c r="C255" s="126" t="s">
        <v>1130</v>
      </c>
      <c r="D255" s="126" t="s">
        <v>699</v>
      </c>
      <c r="E255" s="85" t="s">
        <v>1040</v>
      </c>
      <c r="F255" s="85" t="s">
        <v>241</v>
      </c>
      <c r="G255" s="282">
        <f t="shared" si="7"/>
        <v>167</v>
      </c>
      <c r="H255" s="339"/>
      <c r="I255" s="339"/>
      <c r="J255" s="339"/>
      <c r="L255" s="157">
        <v>30</v>
      </c>
      <c r="M255" s="152">
        <v>26</v>
      </c>
      <c r="N255" s="152">
        <v>27</v>
      </c>
      <c r="O255" s="152">
        <v>27</v>
      </c>
      <c r="P255" s="152">
        <v>27</v>
      </c>
      <c r="Q255" s="158">
        <v>30</v>
      </c>
      <c r="T255" s="282">
        <f t="shared" si="8"/>
        <v>161</v>
      </c>
      <c r="V255" s="301">
        <v>28</v>
      </c>
      <c r="W255" s="295">
        <v>24</v>
      </c>
      <c r="X255" s="295">
        <v>25</v>
      </c>
      <c r="Y255" s="279">
        <v>27</v>
      </c>
      <c r="Z255" s="295">
        <v>27</v>
      </c>
      <c r="AA255" s="280">
        <v>30</v>
      </c>
    </row>
    <row r="256" spans="1:27" s="9" customFormat="1" ht="19.5" customHeight="1">
      <c r="A256" s="95" t="s">
        <v>1008</v>
      </c>
      <c r="B256" s="12"/>
      <c r="C256" s="45"/>
      <c r="D256" s="12"/>
      <c r="E256" s="13"/>
      <c r="F256" s="13"/>
      <c r="G256" s="139"/>
      <c r="H256" s="338"/>
      <c r="I256" s="338"/>
      <c r="J256" s="338"/>
      <c r="L256" s="155"/>
      <c r="M256" s="151"/>
      <c r="N256" s="151"/>
      <c r="O256" s="151"/>
      <c r="P256" s="151"/>
      <c r="Q256" s="156"/>
      <c r="T256" s="139"/>
      <c r="V256" s="301"/>
      <c r="W256" s="295"/>
      <c r="X256" s="295"/>
      <c r="Y256" s="151"/>
      <c r="Z256" s="295"/>
      <c r="AA256" s="156"/>
    </row>
    <row r="257" spans="1:27" s="1" customFormat="1" ht="38.25">
      <c r="A257" s="459">
        <v>297</v>
      </c>
      <c r="B257" s="125" t="s">
        <v>971</v>
      </c>
      <c r="C257" s="126" t="s">
        <v>906</v>
      </c>
      <c r="D257" s="126" t="s">
        <v>735</v>
      </c>
      <c r="E257" s="85" t="s">
        <v>1040</v>
      </c>
      <c r="F257" s="85" t="s">
        <v>241</v>
      </c>
      <c r="G257" s="282">
        <f t="shared" si="7"/>
        <v>167</v>
      </c>
      <c r="H257" s="339"/>
      <c r="I257" s="339"/>
      <c r="J257" s="339"/>
      <c r="L257" s="157">
        <v>30</v>
      </c>
      <c r="M257" s="152">
        <v>26</v>
      </c>
      <c r="N257" s="152">
        <v>27</v>
      </c>
      <c r="O257" s="152">
        <v>27</v>
      </c>
      <c r="P257" s="152">
        <v>27</v>
      </c>
      <c r="Q257" s="158">
        <v>30</v>
      </c>
      <c r="T257" s="282">
        <f t="shared" si="8"/>
        <v>156</v>
      </c>
      <c r="V257" s="301">
        <v>24</v>
      </c>
      <c r="W257" s="295">
        <v>23</v>
      </c>
      <c r="X257" s="295">
        <v>25</v>
      </c>
      <c r="Y257" s="279">
        <v>27</v>
      </c>
      <c r="Z257" s="295">
        <v>27</v>
      </c>
      <c r="AA257" s="280">
        <v>30</v>
      </c>
    </row>
    <row r="258" spans="1:27" s="1" customFormat="1" ht="38.25">
      <c r="A258" s="459"/>
      <c r="B258" s="125" t="s">
        <v>73</v>
      </c>
      <c r="C258" s="126" t="s">
        <v>906</v>
      </c>
      <c r="D258" s="126" t="s">
        <v>269</v>
      </c>
      <c r="E258" s="85" t="s">
        <v>1040</v>
      </c>
      <c r="F258" s="85" t="s">
        <v>241</v>
      </c>
      <c r="G258" s="138">
        <f t="shared" si="7"/>
        <v>167</v>
      </c>
      <c r="H258" s="205"/>
      <c r="I258" s="205"/>
      <c r="J258" s="205"/>
      <c r="L258" s="157">
        <v>30</v>
      </c>
      <c r="M258" s="152">
        <v>26</v>
      </c>
      <c r="N258" s="152">
        <v>27</v>
      </c>
      <c r="O258" s="152">
        <v>27</v>
      </c>
      <c r="P258" s="152">
        <v>27</v>
      </c>
      <c r="Q258" s="158">
        <v>30</v>
      </c>
      <c r="T258" s="138">
        <f t="shared" si="8"/>
        <v>0</v>
      </c>
      <c r="V258" s="301"/>
      <c r="W258" s="295"/>
      <c r="X258" s="295"/>
      <c r="Y258" s="152"/>
      <c r="Z258" s="295"/>
      <c r="AA258" s="158"/>
    </row>
    <row r="259" spans="1:27" s="1" customFormat="1" ht="25.5">
      <c r="A259" s="459"/>
      <c r="B259" s="125" t="s">
        <v>972</v>
      </c>
      <c r="C259" s="126" t="s">
        <v>973</v>
      </c>
      <c r="D259" s="126" t="s">
        <v>1065</v>
      </c>
      <c r="E259" s="85" t="s">
        <v>1040</v>
      </c>
      <c r="F259" s="85" t="s">
        <v>241</v>
      </c>
      <c r="G259" s="282">
        <f t="shared" si="7"/>
        <v>167</v>
      </c>
      <c r="H259" s="339"/>
      <c r="I259" s="339"/>
      <c r="J259" s="339"/>
      <c r="L259" s="157">
        <v>30</v>
      </c>
      <c r="M259" s="152">
        <v>26</v>
      </c>
      <c r="N259" s="152">
        <v>27</v>
      </c>
      <c r="O259" s="152">
        <v>27</v>
      </c>
      <c r="P259" s="152">
        <v>27</v>
      </c>
      <c r="Q259" s="158">
        <v>30</v>
      </c>
      <c r="T259" s="282">
        <f t="shared" si="8"/>
        <v>142</v>
      </c>
      <c r="V259" s="301">
        <v>24</v>
      </c>
      <c r="W259" s="295">
        <v>23</v>
      </c>
      <c r="X259" s="295">
        <v>12</v>
      </c>
      <c r="Y259" s="279">
        <v>27</v>
      </c>
      <c r="Z259" s="295">
        <v>26</v>
      </c>
      <c r="AA259" s="280">
        <v>30</v>
      </c>
    </row>
    <row r="260" spans="1:27" s="9" customFormat="1" ht="19.5" customHeight="1">
      <c r="A260" s="95" t="s">
        <v>144</v>
      </c>
      <c r="B260" s="12"/>
      <c r="C260" s="45"/>
      <c r="D260" s="12"/>
      <c r="E260" s="13"/>
      <c r="F260" s="13"/>
      <c r="G260" s="139"/>
      <c r="H260" s="338"/>
      <c r="I260" s="338"/>
      <c r="J260" s="338"/>
      <c r="L260" s="155"/>
      <c r="M260" s="151"/>
      <c r="N260" s="151"/>
      <c r="O260" s="151"/>
      <c r="P260" s="151"/>
      <c r="Q260" s="156"/>
      <c r="T260" s="139"/>
      <c r="V260" s="301"/>
      <c r="W260" s="295"/>
      <c r="X260" s="295"/>
      <c r="Y260" s="151"/>
      <c r="Z260" s="295"/>
      <c r="AA260" s="156"/>
    </row>
    <row r="261" spans="1:27" s="1" customFormat="1" ht="25.5">
      <c r="A261" s="459">
        <v>302</v>
      </c>
      <c r="B261" s="125" t="s">
        <v>1370</v>
      </c>
      <c r="C261" s="126" t="s">
        <v>460</v>
      </c>
      <c r="D261" s="126" t="s">
        <v>1074</v>
      </c>
      <c r="E261" s="85" t="s">
        <v>1040</v>
      </c>
      <c r="F261" s="85" t="s">
        <v>241</v>
      </c>
      <c r="G261" s="282">
        <f t="shared" si="7"/>
        <v>59</v>
      </c>
      <c r="H261" s="339"/>
      <c r="I261" s="339"/>
      <c r="J261" s="339"/>
      <c r="L261" s="157">
        <v>8</v>
      </c>
      <c r="M261" s="152">
        <v>9</v>
      </c>
      <c r="N261" s="152">
        <v>10</v>
      </c>
      <c r="O261" s="152">
        <v>9</v>
      </c>
      <c r="P261" s="152">
        <v>10</v>
      </c>
      <c r="Q261" s="158">
        <v>13</v>
      </c>
      <c r="T261" s="282">
        <f t="shared" si="8"/>
        <v>54</v>
      </c>
      <c r="V261" s="301">
        <v>8</v>
      </c>
      <c r="W261" s="295">
        <v>7</v>
      </c>
      <c r="X261" s="295">
        <v>7</v>
      </c>
      <c r="Y261" s="279">
        <v>9</v>
      </c>
      <c r="Z261" s="295">
        <v>10</v>
      </c>
      <c r="AA261" s="280">
        <v>13</v>
      </c>
    </row>
    <row r="262" spans="1:27" s="1" customFormat="1" ht="25.5">
      <c r="A262" s="459"/>
      <c r="B262" s="125" t="s">
        <v>255</v>
      </c>
      <c r="C262" s="126" t="s">
        <v>566</v>
      </c>
      <c r="D262" s="126" t="s">
        <v>1016</v>
      </c>
      <c r="E262" s="85" t="s">
        <v>1040</v>
      </c>
      <c r="F262" s="85" t="s">
        <v>241</v>
      </c>
      <c r="G262" s="138">
        <f t="shared" si="7"/>
        <v>59</v>
      </c>
      <c r="H262" s="205"/>
      <c r="I262" s="205"/>
      <c r="J262" s="205"/>
      <c r="L262" s="157">
        <v>8</v>
      </c>
      <c r="M262" s="152">
        <v>9</v>
      </c>
      <c r="N262" s="152">
        <v>10</v>
      </c>
      <c r="O262" s="152">
        <v>9</v>
      </c>
      <c r="P262" s="152">
        <v>10</v>
      </c>
      <c r="Q262" s="158">
        <v>13</v>
      </c>
      <c r="T262" s="138">
        <f t="shared" si="8"/>
        <v>0</v>
      </c>
      <c r="V262" s="301"/>
      <c r="W262" s="295"/>
      <c r="X262" s="295"/>
      <c r="Y262" s="152"/>
      <c r="Z262" s="295"/>
      <c r="AA262" s="158"/>
    </row>
    <row r="263" spans="1:27" s="9" customFormat="1" ht="19.5" customHeight="1">
      <c r="A263" s="99" t="s">
        <v>150</v>
      </c>
      <c r="B263" s="28"/>
      <c r="C263" s="46"/>
      <c r="D263" s="28"/>
      <c r="E263" s="29"/>
      <c r="F263" s="29"/>
      <c r="G263" s="139"/>
      <c r="H263" s="338"/>
      <c r="I263" s="338"/>
      <c r="J263" s="338"/>
      <c r="L263" s="155"/>
      <c r="M263" s="151"/>
      <c r="N263" s="151"/>
      <c r="O263" s="151"/>
      <c r="P263" s="151"/>
      <c r="Q263" s="156"/>
      <c r="T263" s="139"/>
      <c r="V263" s="301"/>
      <c r="W263" s="295"/>
      <c r="X263" s="295"/>
      <c r="Y263" s="151"/>
      <c r="Z263" s="295"/>
      <c r="AA263" s="156"/>
    </row>
    <row r="264" spans="1:27" s="1" customFormat="1" ht="25.5">
      <c r="A264" s="459">
        <v>303</v>
      </c>
      <c r="B264" s="125" t="s">
        <v>1551</v>
      </c>
      <c r="C264" s="126" t="s">
        <v>868</v>
      </c>
      <c r="D264" s="126" t="s">
        <v>1015</v>
      </c>
      <c r="E264" s="85" t="s">
        <v>1040</v>
      </c>
      <c r="F264" s="85" t="s">
        <v>1002</v>
      </c>
      <c r="G264" s="282">
        <f t="shared" si="7"/>
        <v>146</v>
      </c>
      <c r="H264" s="339"/>
      <c r="I264" s="339"/>
      <c r="J264" s="339"/>
      <c r="L264" s="157">
        <v>27</v>
      </c>
      <c r="M264" s="152">
        <v>25</v>
      </c>
      <c r="N264" s="152">
        <v>21</v>
      </c>
      <c r="O264" s="152">
        <v>23</v>
      </c>
      <c r="P264" s="152">
        <v>23</v>
      </c>
      <c r="Q264" s="158">
        <v>27</v>
      </c>
      <c r="T264" s="282">
        <f t="shared" si="8"/>
        <v>140</v>
      </c>
      <c r="V264" s="301">
        <v>27</v>
      </c>
      <c r="W264" s="295">
        <v>23</v>
      </c>
      <c r="X264" s="295">
        <v>17</v>
      </c>
      <c r="Y264" s="279">
        <v>23</v>
      </c>
      <c r="Z264" s="295">
        <v>23</v>
      </c>
      <c r="AA264" s="280">
        <v>27</v>
      </c>
    </row>
    <row r="265" spans="1:27" s="1" customFormat="1" ht="25.5">
      <c r="A265" s="459"/>
      <c r="B265" s="125" t="s">
        <v>400</v>
      </c>
      <c r="C265" s="126" t="s">
        <v>868</v>
      </c>
      <c r="D265" s="126" t="s">
        <v>1016</v>
      </c>
      <c r="E265" s="85" t="s">
        <v>1040</v>
      </c>
      <c r="F265" s="85" t="s">
        <v>1002</v>
      </c>
      <c r="G265" s="138">
        <f t="shared" si="7"/>
        <v>148</v>
      </c>
      <c r="H265" s="205"/>
      <c r="I265" s="205"/>
      <c r="J265" s="205"/>
      <c r="L265" s="157">
        <v>27</v>
      </c>
      <c r="M265" s="152">
        <v>25</v>
      </c>
      <c r="N265" s="152">
        <v>21</v>
      </c>
      <c r="O265" s="152">
        <v>23</v>
      </c>
      <c r="P265" s="152">
        <v>25</v>
      </c>
      <c r="Q265" s="158">
        <v>27</v>
      </c>
      <c r="T265" s="138">
        <f t="shared" si="8"/>
        <v>0</v>
      </c>
      <c r="V265" s="301"/>
      <c r="W265" s="295"/>
      <c r="X265" s="295"/>
      <c r="Y265" s="152"/>
      <c r="Z265" s="295"/>
      <c r="AA265" s="158"/>
    </row>
    <row r="266" spans="1:27" s="50" customFormat="1" ht="26.25" thickBot="1">
      <c r="A266" s="38">
        <v>304</v>
      </c>
      <c r="B266" s="39" t="s">
        <v>262</v>
      </c>
      <c r="C266" s="40" t="s">
        <v>1747</v>
      </c>
      <c r="D266" s="41" t="s">
        <v>1616</v>
      </c>
      <c r="E266" s="42" t="s">
        <v>1621</v>
      </c>
      <c r="F266" s="43" t="s">
        <v>1615</v>
      </c>
      <c r="G266" s="282">
        <f t="shared" si="7"/>
        <v>4</v>
      </c>
      <c r="H266" s="339"/>
      <c r="I266" s="339"/>
      <c r="J266" s="339"/>
      <c r="L266" s="159"/>
      <c r="M266" s="160">
        <v>1</v>
      </c>
      <c r="N266" s="160">
        <v>2</v>
      </c>
      <c r="O266" s="160"/>
      <c r="P266" s="160">
        <v>1</v>
      </c>
      <c r="Q266" s="161"/>
      <c r="T266" s="282">
        <f t="shared" si="8"/>
        <v>4</v>
      </c>
      <c r="V266" s="303"/>
      <c r="W266" s="247">
        <v>1</v>
      </c>
      <c r="X266" s="247">
        <v>2</v>
      </c>
      <c r="Y266" s="160"/>
      <c r="Z266" s="247">
        <v>1</v>
      </c>
      <c r="AA266" s="161"/>
    </row>
    <row r="267" spans="1:27" s="50" customFormat="1" ht="30" customHeight="1" thickBot="1">
      <c r="A267" s="254">
        <v>1225</v>
      </c>
      <c r="B267" s="255" t="s">
        <v>1156</v>
      </c>
      <c r="C267" s="256" t="s">
        <v>1157</v>
      </c>
      <c r="D267" s="256" t="s">
        <v>705</v>
      </c>
      <c r="E267" s="256" t="s">
        <v>547</v>
      </c>
      <c r="F267" s="43" t="s">
        <v>244</v>
      </c>
      <c r="G267" s="138">
        <f t="shared" si="7"/>
        <v>167</v>
      </c>
      <c r="H267" s="205"/>
      <c r="I267" s="205"/>
      <c r="J267" s="205"/>
      <c r="K267" s="243"/>
      <c r="L267" s="289">
        <v>30</v>
      </c>
      <c r="M267" s="289">
        <v>26</v>
      </c>
      <c r="N267" s="289">
        <v>27</v>
      </c>
      <c r="O267" s="289">
        <v>27</v>
      </c>
      <c r="P267" s="289">
        <v>27</v>
      </c>
      <c r="Q267" s="289">
        <v>30</v>
      </c>
      <c r="T267" s="138">
        <f t="shared" si="8"/>
        <v>0</v>
      </c>
      <c r="V267" s="298"/>
      <c r="W267" s="298"/>
      <c r="X267" s="298"/>
      <c r="Y267" s="289"/>
      <c r="Z267" s="298"/>
      <c r="AA267" s="289"/>
    </row>
    <row r="268" spans="1:27" s="50" customFormat="1" ht="30" customHeight="1" thickBot="1">
      <c r="A268" s="254">
        <v>1236</v>
      </c>
      <c r="B268" s="255" t="s">
        <v>702</v>
      </c>
      <c r="C268" s="256" t="s">
        <v>703</v>
      </c>
      <c r="D268" s="256" t="s">
        <v>701</v>
      </c>
      <c r="E268" s="256" t="s">
        <v>704</v>
      </c>
      <c r="F268" s="43" t="s">
        <v>242</v>
      </c>
      <c r="G268" s="138">
        <f t="shared" si="7"/>
        <v>167</v>
      </c>
      <c r="H268" s="205"/>
      <c r="I268" s="205"/>
      <c r="J268" s="205"/>
      <c r="K268" s="206"/>
      <c r="L268" s="289">
        <v>30</v>
      </c>
      <c r="M268" s="289">
        <v>26</v>
      </c>
      <c r="N268" s="289">
        <v>27</v>
      </c>
      <c r="O268" s="289">
        <v>27</v>
      </c>
      <c r="P268" s="289">
        <v>27</v>
      </c>
      <c r="Q268" s="289">
        <v>30</v>
      </c>
      <c r="T268" s="138">
        <f t="shared" si="8"/>
        <v>0</v>
      </c>
      <c r="V268" s="298"/>
      <c r="W268" s="298"/>
      <c r="X268" s="298"/>
      <c r="Y268" s="289"/>
      <c r="Z268" s="298"/>
      <c r="AA268" s="289"/>
    </row>
    <row r="269" spans="1:20" s="50" customFormat="1" ht="30" customHeight="1">
      <c r="A269" s="262"/>
      <c r="B269" s="263"/>
      <c r="C269" s="264"/>
      <c r="D269" s="264"/>
      <c r="E269" s="264"/>
      <c r="F269" s="231"/>
      <c r="G269" s="205"/>
      <c r="H269" s="205"/>
      <c r="I269" s="205"/>
      <c r="J269" s="205"/>
      <c r="K269" s="243"/>
      <c r="L269" s="222"/>
      <c r="M269" s="222"/>
      <c r="N269" s="222"/>
      <c r="O269" s="222"/>
      <c r="P269" s="222"/>
      <c r="Q269" s="222"/>
      <c r="T269" s="205"/>
    </row>
    <row r="270" spans="1:20" s="50" customFormat="1" ht="30" customHeight="1">
      <c r="A270" s="262"/>
      <c r="B270" s="263"/>
      <c r="C270" s="264"/>
      <c r="D270" s="264"/>
      <c r="E270" s="264"/>
      <c r="F270" s="231"/>
      <c r="G270" s="205"/>
      <c r="H270" s="205"/>
      <c r="I270" s="205"/>
      <c r="J270" s="205"/>
      <c r="K270" s="243"/>
      <c r="L270" s="222"/>
      <c r="M270" s="222"/>
      <c r="N270" s="222"/>
      <c r="O270" s="222"/>
      <c r="P270" s="222"/>
      <c r="Q270" s="222"/>
      <c r="T270" s="205"/>
    </row>
    <row r="271" spans="1:20" s="50" customFormat="1" ht="30" customHeight="1">
      <c r="A271" s="262"/>
      <c r="B271" s="263"/>
      <c r="C271" s="264"/>
      <c r="D271" s="264"/>
      <c r="E271" s="264"/>
      <c r="F271" s="231"/>
      <c r="G271" s="205"/>
      <c r="H271" s="205"/>
      <c r="I271" s="205"/>
      <c r="J271" s="205"/>
      <c r="K271" s="243"/>
      <c r="L271" s="222"/>
      <c r="M271" s="222"/>
      <c r="N271" s="222"/>
      <c r="O271" s="222"/>
      <c r="P271" s="222"/>
      <c r="Q271" s="222"/>
      <c r="T271" s="205"/>
    </row>
    <row r="272" spans="1:20" s="50" customFormat="1" ht="30" customHeight="1">
      <c r="A272" s="262"/>
      <c r="B272" s="263"/>
      <c r="C272" s="264"/>
      <c r="D272" s="264"/>
      <c r="E272" s="264"/>
      <c r="F272" s="231"/>
      <c r="G272" s="205"/>
      <c r="H272" s="205"/>
      <c r="I272" s="205"/>
      <c r="J272" s="205"/>
      <c r="K272" s="243"/>
      <c r="L272" s="222"/>
      <c r="M272" s="222"/>
      <c r="N272" s="222"/>
      <c r="O272" s="222"/>
      <c r="P272" s="222"/>
      <c r="Q272" s="222"/>
      <c r="T272" s="205"/>
    </row>
    <row r="273" spans="1:20" s="50" customFormat="1" ht="30" customHeight="1">
      <c r="A273" s="262"/>
      <c r="B273" s="263"/>
      <c r="C273" s="264"/>
      <c r="D273" s="264"/>
      <c r="E273" s="264"/>
      <c r="F273" s="231"/>
      <c r="G273" s="205"/>
      <c r="H273" s="205"/>
      <c r="I273" s="205"/>
      <c r="J273" s="205"/>
      <c r="K273" s="243"/>
      <c r="L273" s="222"/>
      <c r="M273" s="222"/>
      <c r="N273" s="222"/>
      <c r="O273" s="222"/>
      <c r="P273" s="222"/>
      <c r="Q273" s="222"/>
      <c r="T273" s="205"/>
    </row>
    <row r="274" spans="1:20" s="50" customFormat="1" ht="30" customHeight="1">
      <c r="A274" s="262"/>
      <c r="B274" s="263"/>
      <c r="C274" s="264"/>
      <c r="D274" s="264"/>
      <c r="E274" s="264"/>
      <c r="F274" s="231"/>
      <c r="G274" s="205"/>
      <c r="H274" s="205"/>
      <c r="I274" s="205"/>
      <c r="J274" s="205"/>
      <c r="K274" s="243"/>
      <c r="L274" s="222"/>
      <c r="M274" s="222"/>
      <c r="N274" s="222"/>
      <c r="O274" s="222"/>
      <c r="P274" s="222"/>
      <c r="Q274" s="222"/>
      <c r="T274" s="205"/>
    </row>
    <row r="275" spans="1:20" s="50" customFormat="1" ht="30" customHeight="1">
      <c r="A275" s="262"/>
      <c r="B275" s="263"/>
      <c r="C275" s="264"/>
      <c r="D275" s="264"/>
      <c r="E275" s="264"/>
      <c r="F275" s="231"/>
      <c r="G275" s="205"/>
      <c r="H275" s="205"/>
      <c r="I275" s="205"/>
      <c r="J275" s="205"/>
      <c r="K275" s="243"/>
      <c r="L275" s="222"/>
      <c r="M275" s="222"/>
      <c r="N275" s="222"/>
      <c r="O275" s="222"/>
      <c r="P275" s="222"/>
      <c r="Q275" s="222"/>
      <c r="T275" s="205"/>
    </row>
    <row r="276" spans="1:20" s="50" customFormat="1" ht="72.75" customHeight="1" thickBot="1">
      <c r="A276" s="93" t="s">
        <v>908</v>
      </c>
      <c r="B276" s="18" t="s">
        <v>59</v>
      </c>
      <c r="C276" s="18" t="s">
        <v>60</v>
      </c>
      <c r="D276" s="18" t="s">
        <v>61</v>
      </c>
      <c r="E276" s="109" t="s">
        <v>62</v>
      </c>
      <c r="F276" s="110" t="s">
        <v>63</v>
      </c>
      <c r="G276" s="162" t="s">
        <v>961</v>
      </c>
      <c r="H276" s="337"/>
      <c r="I276" s="337"/>
      <c r="J276" s="337"/>
      <c r="K276" s="243"/>
      <c r="L276" s="222"/>
      <c r="M276" s="222"/>
      <c r="N276" s="222"/>
      <c r="O276" s="222"/>
      <c r="P276" s="222"/>
      <c r="Q276" s="222"/>
      <c r="T276" s="162" t="s">
        <v>961</v>
      </c>
    </row>
    <row r="277" spans="1:20" s="11" customFormat="1" ht="19.5" customHeight="1" thickBot="1">
      <c r="A277" s="234" t="s">
        <v>1013</v>
      </c>
      <c r="B277" s="235"/>
      <c r="C277" s="236"/>
      <c r="D277" s="235"/>
      <c r="E277" s="237"/>
      <c r="F277" s="237"/>
      <c r="G277" s="238"/>
      <c r="H277" s="205"/>
      <c r="I277" s="205"/>
      <c r="J277" s="205"/>
      <c r="K277" s="208"/>
      <c r="L277" s="222"/>
      <c r="M277" s="222"/>
      <c r="N277" s="222"/>
      <c r="O277" s="222"/>
      <c r="P277" s="222"/>
      <c r="Q277" s="222"/>
      <c r="T277" s="238"/>
    </row>
    <row r="278" spans="1:27" s="9" customFormat="1" ht="19.5" customHeight="1" thickBot="1">
      <c r="A278" s="106" t="s">
        <v>32</v>
      </c>
      <c r="B278" s="240"/>
      <c r="C278" s="241"/>
      <c r="D278" s="240"/>
      <c r="E278" s="242"/>
      <c r="F278" s="242"/>
      <c r="G278" s="204"/>
      <c r="H278" s="205"/>
      <c r="I278" s="205"/>
      <c r="J278" s="205"/>
      <c r="L278" s="195" t="s">
        <v>950</v>
      </c>
      <c r="M278" s="196" t="s">
        <v>951</v>
      </c>
      <c r="N278" s="196" t="s">
        <v>952</v>
      </c>
      <c r="O278" s="196" t="s">
        <v>953</v>
      </c>
      <c r="P278" s="196" t="s">
        <v>954</v>
      </c>
      <c r="Q278" s="197" t="s">
        <v>955</v>
      </c>
      <c r="T278" s="204"/>
      <c r="V278" s="195" t="s">
        <v>950</v>
      </c>
      <c r="W278" s="196" t="s">
        <v>951</v>
      </c>
      <c r="X278" s="196" t="s">
        <v>952</v>
      </c>
      <c r="Y278" s="196" t="s">
        <v>953</v>
      </c>
      <c r="Z278" s="196" t="s">
        <v>954</v>
      </c>
      <c r="AA278" s="197" t="s">
        <v>955</v>
      </c>
    </row>
    <row r="279" spans="1:27" s="1" customFormat="1" ht="25.5">
      <c r="A279" s="459">
        <v>306</v>
      </c>
      <c r="B279" s="125" t="s">
        <v>1718</v>
      </c>
      <c r="C279" s="126" t="s">
        <v>204</v>
      </c>
      <c r="D279" s="126" t="s">
        <v>1015</v>
      </c>
      <c r="E279" s="85" t="s">
        <v>498</v>
      </c>
      <c r="F279" s="85" t="s">
        <v>242</v>
      </c>
      <c r="G279" s="282">
        <f t="shared" si="7"/>
        <v>106</v>
      </c>
      <c r="H279" s="339"/>
      <c r="I279" s="339"/>
      <c r="J279" s="339"/>
      <c r="L279" s="257">
        <v>25</v>
      </c>
      <c r="M279" s="258">
        <v>26</v>
      </c>
      <c r="N279" s="258"/>
      <c r="O279" s="258"/>
      <c r="P279" s="258">
        <v>28</v>
      </c>
      <c r="Q279" s="259">
        <v>27</v>
      </c>
      <c r="T279" s="282">
        <f t="shared" si="8"/>
        <v>105</v>
      </c>
      <c r="V279" s="291">
        <v>25</v>
      </c>
      <c r="W279" s="294">
        <v>25</v>
      </c>
      <c r="X279" s="258"/>
      <c r="Y279" s="294"/>
      <c r="Z279" s="294">
        <v>28</v>
      </c>
      <c r="AA279" s="292">
        <v>27</v>
      </c>
    </row>
    <row r="280" spans="1:27" s="1" customFormat="1" ht="38.25">
      <c r="A280" s="459"/>
      <c r="B280" s="125" t="s">
        <v>1363</v>
      </c>
      <c r="C280" s="126" t="s">
        <v>564</v>
      </c>
      <c r="D280" s="126" t="s">
        <v>1016</v>
      </c>
      <c r="E280" s="85" t="s">
        <v>498</v>
      </c>
      <c r="F280" s="85" t="s">
        <v>242</v>
      </c>
      <c r="G280" s="138">
        <f t="shared" si="7"/>
        <v>106</v>
      </c>
      <c r="H280" s="205"/>
      <c r="I280" s="205"/>
      <c r="J280" s="205"/>
      <c r="L280" s="157">
        <v>25</v>
      </c>
      <c r="M280" s="152">
        <v>26</v>
      </c>
      <c r="N280" s="152"/>
      <c r="O280" s="152"/>
      <c r="P280" s="152">
        <v>28</v>
      </c>
      <c r="Q280" s="158">
        <v>27</v>
      </c>
      <c r="T280" s="138">
        <f t="shared" si="8"/>
        <v>0</v>
      </c>
      <c r="V280" s="157"/>
      <c r="W280" s="295"/>
      <c r="X280" s="152"/>
      <c r="Y280" s="295"/>
      <c r="Z280" s="295"/>
      <c r="AA280" s="158"/>
    </row>
    <row r="281" spans="1:27" s="1" customFormat="1" ht="25.5">
      <c r="A281" s="38">
        <v>309</v>
      </c>
      <c r="B281" s="125" t="s">
        <v>1342</v>
      </c>
      <c r="C281" s="126" t="s">
        <v>1126</v>
      </c>
      <c r="D281" s="126" t="s">
        <v>1015</v>
      </c>
      <c r="E281" s="85" t="s">
        <v>498</v>
      </c>
      <c r="F281" s="85" t="s">
        <v>241</v>
      </c>
      <c r="G281" s="282">
        <f t="shared" si="7"/>
        <v>52</v>
      </c>
      <c r="H281" s="339"/>
      <c r="I281" s="339"/>
      <c r="J281" s="339"/>
      <c r="L281" s="157"/>
      <c r="M281" s="152"/>
      <c r="N281" s="152">
        <v>27</v>
      </c>
      <c r="O281" s="152">
        <v>25</v>
      </c>
      <c r="P281" s="152"/>
      <c r="Q281" s="158"/>
      <c r="T281" s="282">
        <f t="shared" si="8"/>
        <v>51</v>
      </c>
      <c r="V281" s="157"/>
      <c r="W281" s="295"/>
      <c r="X281" s="279">
        <v>27</v>
      </c>
      <c r="Y281" s="295">
        <v>24</v>
      </c>
      <c r="Z281" s="295"/>
      <c r="AA281" s="158"/>
    </row>
    <row r="282" spans="1:27" s="9" customFormat="1" ht="19.5" customHeight="1">
      <c r="A282" s="101" t="s">
        <v>33</v>
      </c>
      <c r="B282" s="12"/>
      <c r="C282" s="45"/>
      <c r="D282" s="12"/>
      <c r="E282" s="13"/>
      <c r="F282" s="13"/>
      <c r="G282" s="139"/>
      <c r="H282" s="338"/>
      <c r="I282" s="338"/>
      <c r="J282" s="338"/>
      <c r="L282" s="155"/>
      <c r="M282" s="151"/>
      <c r="N282" s="151"/>
      <c r="O282" s="151"/>
      <c r="P282" s="151"/>
      <c r="Q282" s="156"/>
      <c r="T282" s="139"/>
      <c r="V282" s="155"/>
      <c r="W282" s="295"/>
      <c r="X282" s="151"/>
      <c r="Y282" s="295"/>
      <c r="Z282" s="295"/>
      <c r="AA282" s="156"/>
    </row>
    <row r="283" spans="1:27" s="1" customFormat="1" ht="38.25">
      <c r="A283" s="479">
        <v>310</v>
      </c>
      <c r="B283" s="125" t="s">
        <v>51</v>
      </c>
      <c r="C283" s="126" t="s">
        <v>478</v>
      </c>
      <c r="D283" s="126" t="s">
        <v>1015</v>
      </c>
      <c r="E283" s="85" t="s">
        <v>498</v>
      </c>
      <c r="F283" s="85" t="s">
        <v>242</v>
      </c>
      <c r="G283" s="282">
        <f t="shared" si="7"/>
        <v>158</v>
      </c>
      <c r="H283" s="339"/>
      <c r="I283" s="339"/>
      <c r="J283" s="339"/>
      <c r="L283" s="157">
        <v>25</v>
      </c>
      <c r="M283" s="152">
        <v>26</v>
      </c>
      <c r="N283" s="152">
        <v>27</v>
      </c>
      <c r="O283" s="152">
        <v>25</v>
      </c>
      <c r="P283" s="152">
        <v>28</v>
      </c>
      <c r="Q283" s="158">
        <v>27</v>
      </c>
      <c r="T283" s="282">
        <f t="shared" si="8"/>
        <v>156</v>
      </c>
      <c r="V283" s="278">
        <v>25</v>
      </c>
      <c r="W283" s="295">
        <v>24</v>
      </c>
      <c r="X283" s="279">
        <v>27</v>
      </c>
      <c r="Y283" s="295">
        <v>25</v>
      </c>
      <c r="Z283" s="295">
        <v>28</v>
      </c>
      <c r="AA283" s="280">
        <v>27</v>
      </c>
    </row>
    <row r="284" spans="1:27" s="1" customFormat="1" ht="38.25">
      <c r="A284" s="481"/>
      <c r="B284" s="125" t="s">
        <v>1642</v>
      </c>
      <c r="C284" s="126" t="s">
        <v>478</v>
      </c>
      <c r="D284" s="126" t="s">
        <v>1016</v>
      </c>
      <c r="E284" s="85" t="s">
        <v>498</v>
      </c>
      <c r="F284" s="85" t="s">
        <v>242</v>
      </c>
      <c r="G284" s="138">
        <f t="shared" si="7"/>
        <v>158</v>
      </c>
      <c r="H284" s="205"/>
      <c r="I284" s="205"/>
      <c r="J284" s="205"/>
      <c r="L284" s="157">
        <v>25</v>
      </c>
      <c r="M284" s="152">
        <v>26</v>
      </c>
      <c r="N284" s="152">
        <v>27</v>
      </c>
      <c r="O284" s="152">
        <v>25</v>
      </c>
      <c r="P284" s="152">
        <v>28</v>
      </c>
      <c r="Q284" s="158">
        <v>27</v>
      </c>
      <c r="T284" s="138">
        <f t="shared" si="8"/>
        <v>0</v>
      </c>
      <c r="V284" s="157"/>
      <c r="W284" s="295"/>
      <c r="X284" s="152"/>
      <c r="Y284" s="295"/>
      <c r="Z284" s="295"/>
      <c r="AA284" s="158"/>
    </row>
    <row r="285" spans="1:27" s="9" customFormat="1" ht="19.5" customHeight="1">
      <c r="A285" s="95" t="s">
        <v>1049</v>
      </c>
      <c r="B285" s="12"/>
      <c r="C285" s="45"/>
      <c r="D285" s="12"/>
      <c r="E285" s="13"/>
      <c r="F285" s="13"/>
      <c r="G285" s="139"/>
      <c r="H285" s="338"/>
      <c r="I285" s="338"/>
      <c r="J285" s="338"/>
      <c r="L285" s="155"/>
      <c r="M285" s="151"/>
      <c r="N285" s="151"/>
      <c r="O285" s="151"/>
      <c r="P285" s="151"/>
      <c r="Q285" s="156"/>
      <c r="T285" s="139"/>
      <c r="V285" s="155"/>
      <c r="W285" s="295"/>
      <c r="X285" s="151"/>
      <c r="Y285" s="295"/>
      <c r="Z285" s="295"/>
      <c r="AA285" s="156"/>
    </row>
    <row r="286" spans="1:27" s="1" customFormat="1" ht="25.5">
      <c r="A286" s="459">
        <v>314</v>
      </c>
      <c r="B286" s="125" t="s">
        <v>1288</v>
      </c>
      <c r="C286" s="126" t="s">
        <v>1334</v>
      </c>
      <c r="D286" s="126" t="s">
        <v>1015</v>
      </c>
      <c r="E286" s="85" t="s">
        <v>498</v>
      </c>
      <c r="F286" s="85" t="s">
        <v>241</v>
      </c>
      <c r="G286" s="138">
        <f t="shared" si="7"/>
        <v>135</v>
      </c>
      <c r="H286" s="205"/>
      <c r="I286" s="205"/>
      <c r="J286" s="205"/>
      <c r="L286" s="157">
        <v>25</v>
      </c>
      <c r="M286" s="152">
        <v>17</v>
      </c>
      <c r="N286" s="152">
        <v>27</v>
      </c>
      <c r="O286" s="152">
        <v>18</v>
      </c>
      <c r="P286" s="152">
        <v>28</v>
      </c>
      <c r="Q286" s="158">
        <v>20</v>
      </c>
      <c r="T286" s="138">
        <f t="shared" si="8"/>
        <v>0</v>
      </c>
      <c r="V286" s="157"/>
      <c r="W286" s="295"/>
      <c r="X286" s="152"/>
      <c r="Y286" s="295"/>
      <c r="Z286" s="295"/>
      <c r="AA286" s="158"/>
    </row>
    <row r="287" spans="1:27" s="1" customFormat="1" ht="25.5">
      <c r="A287" s="459"/>
      <c r="B287" s="125" t="s">
        <v>1270</v>
      </c>
      <c r="C287" s="126" t="s">
        <v>1334</v>
      </c>
      <c r="D287" s="126" t="s">
        <v>1016</v>
      </c>
      <c r="E287" s="85" t="s">
        <v>498</v>
      </c>
      <c r="F287" s="85" t="s">
        <v>241</v>
      </c>
      <c r="G287" s="138">
        <f t="shared" si="7"/>
        <v>135</v>
      </c>
      <c r="H287" s="205"/>
      <c r="I287" s="205"/>
      <c r="J287" s="205"/>
      <c r="L287" s="157">
        <v>25</v>
      </c>
      <c r="M287" s="152">
        <v>17</v>
      </c>
      <c r="N287" s="152">
        <v>27</v>
      </c>
      <c r="O287" s="152">
        <v>18</v>
      </c>
      <c r="P287" s="152">
        <v>28</v>
      </c>
      <c r="Q287" s="158">
        <v>20</v>
      </c>
      <c r="T287" s="138">
        <f t="shared" si="8"/>
        <v>0</v>
      </c>
      <c r="V287" s="157"/>
      <c r="W287" s="295"/>
      <c r="X287" s="152"/>
      <c r="Y287" s="295"/>
      <c r="Z287" s="295"/>
      <c r="AA287" s="158"/>
    </row>
    <row r="288" spans="1:27" s="9" customFormat="1" ht="19.5" customHeight="1">
      <c r="A288" s="95" t="s">
        <v>401</v>
      </c>
      <c r="B288" s="12"/>
      <c r="C288" s="45"/>
      <c r="D288" s="12"/>
      <c r="E288" s="13"/>
      <c r="F288" s="13"/>
      <c r="G288" s="139"/>
      <c r="H288" s="338"/>
      <c r="I288" s="338"/>
      <c r="J288" s="338"/>
      <c r="L288" s="155"/>
      <c r="M288" s="151"/>
      <c r="N288" s="151"/>
      <c r="O288" s="151"/>
      <c r="P288" s="151"/>
      <c r="Q288" s="156"/>
      <c r="T288" s="139"/>
      <c r="V288" s="155"/>
      <c r="W288" s="295"/>
      <c r="X288" s="151"/>
      <c r="Y288" s="295"/>
      <c r="Z288" s="295"/>
      <c r="AA288" s="156"/>
    </row>
    <row r="289" spans="1:27" s="1" customFormat="1" ht="25.5">
      <c r="A289" s="459">
        <v>318</v>
      </c>
      <c r="B289" s="125" t="s">
        <v>1291</v>
      </c>
      <c r="C289" s="126" t="s">
        <v>975</v>
      </c>
      <c r="D289" s="126" t="s">
        <v>1015</v>
      </c>
      <c r="E289" s="85" t="s">
        <v>498</v>
      </c>
      <c r="F289" s="85" t="s">
        <v>241</v>
      </c>
      <c r="G289" s="138">
        <f t="shared" si="7"/>
        <v>117</v>
      </c>
      <c r="H289" s="205"/>
      <c r="I289" s="205"/>
      <c r="J289" s="205"/>
      <c r="L289" s="157">
        <v>12</v>
      </c>
      <c r="M289" s="152">
        <v>26</v>
      </c>
      <c r="N289" s="152">
        <v>10</v>
      </c>
      <c r="O289" s="152">
        <v>25</v>
      </c>
      <c r="P289" s="152">
        <v>17</v>
      </c>
      <c r="Q289" s="158">
        <v>27</v>
      </c>
      <c r="T289" s="138">
        <f t="shared" si="8"/>
        <v>0</v>
      </c>
      <c r="V289" s="157"/>
      <c r="W289" s="295"/>
      <c r="X289" s="152"/>
      <c r="Y289" s="295"/>
      <c r="Z289" s="295"/>
      <c r="AA289" s="158"/>
    </row>
    <row r="290" spans="1:27" s="1" customFormat="1" ht="25.5">
      <c r="A290" s="459"/>
      <c r="B290" s="125" t="s">
        <v>898</v>
      </c>
      <c r="C290" s="126" t="s">
        <v>975</v>
      </c>
      <c r="D290" s="126" t="s">
        <v>1016</v>
      </c>
      <c r="E290" s="85" t="s">
        <v>498</v>
      </c>
      <c r="F290" s="85" t="s">
        <v>241</v>
      </c>
      <c r="G290" s="138">
        <f t="shared" si="7"/>
        <v>117</v>
      </c>
      <c r="H290" s="205"/>
      <c r="I290" s="205"/>
      <c r="J290" s="205"/>
      <c r="L290" s="157">
        <v>12</v>
      </c>
      <c r="M290" s="152">
        <v>26</v>
      </c>
      <c r="N290" s="152">
        <v>10</v>
      </c>
      <c r="O290" s="152">
        <v>25</v>
      </c>
      <c r="P290" s="152">
        <v>17</v>
      </c>
      <c r="Q290" s="158">
        <v>27</v>
      </c>
      <c r="T290" s="138">
        <f t="shared" si="8"/>
        <v>0</v>
      </c>
      <c r="V290" s="157"/>
      <c r="W290" s="295"/>
      <c r="X290" s="152"/>
      <c r="Y290" s="295"/>
      <c r="Z290" s="295"/>
      <c r="AA290" s="158"/>
    </row>
    <row r="291" spans="1:27" s="9" customFormat="1" ht="19.5" customHeight="1">
      <c r="A291" s="95" t="s">
        <v>146</v>
      </c>
      <c r="B291" s="12"/>
      <c r="C291" s="45"/>
      <c r="D291" s="12"/>
      <c r="E291" s="13"/>
      <c r="F291" s="13"/>
      <c r="G291" s="139"/>
      <c r="H291" s="338"/>
      <c r="I291" s="338"/>
      <c r="J291" s="338"/>
      <c r="L291" s="155"/>
      <c r="M291" s="151"/>
      <c r="N291" s="151"/>
      <c r="O291" s="151"/>
      <c r="P291" s="151"/>
      <c r="Q291" s="156"/>
      <c r="T291" s="139"/>
      <c r="V291" s="155"/>
      <c r="W291" s="295"/>
      <c r="X291" s="151"/>
      <c r="Y291" s="295"/>
      <c r="Z291" s="295"/>
      <c r="AA291" s="156"/>
    </row>
    <row r="292" spans="1:27" s="1" customFormat="1" ht="38.25">
      <c r="A292" s="459">
        <v>323</v>
      </c>
      <c r="B292" s="125" t="s">
        <v>879</v>
      </c>
      <c r="C292" s="126" t="s">
        <v>1408</v>
      </c>
      <c r="D292" s="126" t="s">
        <v>1073</v>
      </c>
      <c r="E292" s="85" t="s">
        <v>498</v>
      </c>
      <c r="F292" s="85" t="s">
        <v>242</v>
      </c>
      <c r="G292" s="282">
        <f t="shared" si="7"/>
        <v>133</v>
      </c>
      <c r="H292" s="339"/>
      <c r="I292" s="339"/>
      <c r="J292" s="339"/>
      <c r="L292" s="157"/>
      <c r="M292" s="152">
        <v>26</v>
      </c>
      <c r="N292" s="152">
        <v>27</v>
      </c>
      <c r="O292" s="152">
        <v>25</v>
      </c>
      <c r="P292" s="152">
        <v>28</v>
      </c>
      <c r="Q292" s="158">
        <v>27</v>
      </c>
      <c r="T292" s="282">
        <f t="shared" si="8"/>
        <v>128</v>
      </c>
      <c r="V292" s="157"/>
      <c r="W292" s="295">
        <v>22</v>
      </c>
      <c r="X292" s="279">
        <v>27</v>
      </c>
      <c r="Y292" s="295">
        <v>24</v>
      </c>
      <c r="Z292" s="295">
        <v>28</v>
      </c>
      <c r="AA292" s="280">
        <v>27</v>
      </c>
    </row>
    <row r="293" spans="1:27" s="1" customFormat="1" ht="38.25">
      <c r="A293" s="459"/>
      <c r="B293" s="125" t="s">
        <v>880</v>
      </c>
      <c r="C293" s="126" t="s">
        <v>1408</v>
      </c>
      <c r="D293" s="126" t="s">
        <v>1017</v>
      </c>
      <c r="E293" s="85" t="s">
        <v>498</v>
      </c>
      <c r="F293" s="85" t="s">
        <v>242</v>
      </c>
      <c r="G293" s="282">
        <f t="shared" si="7"/>
        <v>133</v>
      </c>
      <c r="H293" s="339"/>
      <c r="I293" s="339"/>
      <c r="J293" s="339"/>
      <c r="L293" s="157"/>
      <c r="M293" s="152">
        <v>26</v>
      </c>
      <c r="N293" s="152">
        <v>27</v>
      </c>
      <c r="O293" s="152">
        <v>25</v>
      </c>
      <c r="P293" s="152">
        <v>28</v>
      </c>
      <c r="Q293" s="158">
        <v>27</v>
      </c>
      <c r="T293" s="282">
        <f t="shared" si="8"/>
        <v>129</v>
      </c>
      <c r="V293" s="157"/>
      <c r="W293" s="295">
        <v>22</v>
      </c>
      <c r="X293" s="279">
        <v>27</v>
      </c>
      <c r="Y293" s="295">
        <v>25</v>
      </c>
      <c r="Z293" s="295">
        <v>28</v>
      </c>
      <c r="AA293" s="280">
        <v>27</v>
      </c>
    </row>
    <row r="294" spans="1:27" s="1" customFormat="1" ht="38.25">
      <c r="A294" s="459">
        <v>324</v>
      </c>
      <c r="B294" s="125" t="s">
        <v>1298</v>
      </c>
      <c r="C294" s="126" t="s">
        <v>391</v>
      </c>
      <c r="D294" s="126" t="s">
        <v>1073</v>
      </c>
      <c r="E294" s="85" t="s">
        <v>498</v>
      </c>
      <c r="F294" s="85" t="s">
        <v>251</v>
      </c>
      <c r="G294" s="282">
        <f t="shared" si="7"/>
        <v>25</v>
      </c>
      <c r="H294" s="339"/>
      <c r="I294" s="339"/>
      <c r="J294" s="339"/>
      <c r="L294" s="157">
        <v>25</v>
      </c>
      <c r="M294" s="152"/>
      <c r="N294" s="152"/>
      <c r="O294" s="152"/>
      <c r="P294" s="152"/>
      <c r="Q294" s="158"/>
      <c r="T294" s="282">
        <f t="shared" si="8"/>
        <v>25</v>
      </c>
      <c r="V294" s="278">
        <v>25</v>
      </c>
      <c r="W294" s="295"/>
      <c r="X294" s="152"/>
      <c r="Y294" s="295"/>
      <c r="Z294" s="295"/>
      <c r="AA294" s="158"/>
    </row>
    <row r="295" spans="1:27" s="1" customFormat="1" ht="38.25">
      <c r="A295" s="459"/>
      <c r="B295" s="125" t="s">
        <v>803</v>
      </c>
      <c r="C295" s="126" t="s">
        <v>391</v>
      </c>
      <c r="D295" s="126" t="s">
        <v>1073</v>
      </c>
      <c r="E295" s="85" t="s">
        <v>498</v>
      </c>
      <c r="F295" s="85" t="s">
        <v>251</v>
      </c>
      <c r="G295" s="282">
        <f aca="true" t="shared" si="9" ref="G295:G353">SUM(L295+M295+N295+O295+P295+Q295)</f>
        <v>25</v>
      </c>
      <c r="H295" s="339"/>
      <c r="I295" s="339"/>
      <c r="J295" s="339"/>
      <c r="L295" s="157">
        <v>25</v>
      </c>
      <c r="M295" s="152"/>
      <c r="N295" s="152"/>
      <c r="O295" s="152"/>
      <c r="P295" s="152"/>
      <c r="Q295" s="158"/>
      <c r="T295" s="282">
        <f aca="true" t="shared" si="10" ref="T295:T353">SUM(V295+W295+X295+Y295+Z295+AA295)</f>
        <v>25</v>
      </c>
      <c r="V295" s="278">
        <v>25</v>
      </c>
      <c r="W295" s="295"/>
      <c r="X295" s="152"/>
      <c r="Y295" s="295"/>
      <c r="Z295" s="295"/>
      <c r="AA295" s="158"/>
    </row>
    <row r="296" spans="1:27" s="53" customFormat="1" ht="19.5" customHeight="1">
      <c r="A296" s="101" t="s">
        <v>167</v>
      </c>
      <c r="B296" s="58"/>
      <c r="C296" s="58"/>
      <c r="D296" s="58"/>
      <c r="E296" s="86"/>
      <c r="F296" s="58"/>
      <c r="G296" s="139"/>
      <c r="H296" s="338"/>
      <c r="I296" s="338"/>
      <c r="J296" s="338"/>
      <c r="L296" s="155"/>
      <c r="M296" s="151"/>
      <c r="N296" s="151"/>
      <c r="O296" s="151"/>
      <c r="P296" s="151"/>
      <c r="Q296" s="156"/>
      <c r="T296" s="139"/>
      <c r="V296" s="155"/>
      <c r="W296" s="295"/>
      <c r="X296" s="151"/>
      <c r="Y296" s="295"/>
      <c r="Z296" s="295"/>
      <c r="AA296" s="156"/>
    </row>
    <row r="297" spans="1:27" s="50" customFormat="1" ht="38.25">
      <c r="A297" s="48">
        <v>327</v>
      </c>
      <c r="B297" s="39" t="s">
        <v>165</v>
      </c>
      <c r="C297" s="40" t="s">
        <v>728</v>
      </c>
      <c r="D297" s="41" t="s">
        <v>1616</v>
      </c>
      <c r="E297" s="40" t="s">
        <v>498</v>
      </c>
      <c r="F297" s="41" t="s">
        <v>243</v>
      </c>
      <c r="G297" s="138">
        <f t="shared" si="9"/>
        <v>10</v>
      </c>
      <c r="H297" s="205"/>
      <c r="I297" s="205"/>
      <c r="J297" s="205"/>
      <c r="L297" s="253">
        <v>2</v>
      </c>
      <c r="M297" s="252">
        <v>2</v>
      </c>
      <c r="N297" s="252">
        <v>2</v>
      </c>
      <c r="O297" s="252">
        <v>2</v>
      </c>
      <c r="P297" s="152"/>
      <c r="Q297" s="276">
        <v>2</v>
      </c>
      <c r="T297" s="138">
        <f t="shared" si="10"/>
        <v>10</v>
      </c>
      <c r="V297" s="253">
        <v>2</v>
      </c>
      <c r="W297" s="295">
        <v>2</v>
      </c>
      <c r="X297" s="252">
        <v>2</v>
      </c>
      <c r="Y297" s="295">
        <v>2</v>
      </c>
      <c r="Z297" s="295"/>
      <c r="AA297" s="276">
        <v>2</v>
      </c>
    </row>
    <row r="298" spans="1:27" s="9" customFormat="1" ht="19.5" customHeight="1">
      <c r="A298" s="95" t="s">
        <v>1010</v>
      </c>
      <c r="B298" s="12"/>
      <c r="C298" s="45"/>
      <c r="D298" s="12"/>
      <c r="E298" s="13"/>
      <c r="F298" s="13"/>
      <c r="G298" s="139"/>
      <c r="H298" s="338"/>
      <c r="I298" s="338"/>
      <c r="J298" s="338"/>
      <c r="L298" s="155"/>
      <c r="M298" s="151"/>
      <c r="N298" s="151"/>
      <c r="O298" s="151"/>
      <c r="P298" s="151"/>
      <c r="Q298" s="156"/>
      <c r="T298" s="139"/>
      <c r="V298" s="155"/>
      <c r="W298" s="295"/>
      <c r="X298" s="151"/>
      <c r="Y298" s="295"/>
      <c r="Z298" s="295"/>
      <c r="AA298" s="156"/>
    </row>
    <row r="299" spans="1:27" s="1" customFormat="1" ht="25.5">
      <c r="A299" s="459">
        <v>330</v>
      </c>
      <c r="B299" s="125" t="s">
        <v>48</v>
      </c>
      <c r="C299" s="126" t="s">
        <v>1411</v>
      </c>
      <c r="D299" s="126" t="s">
        <v>1074</v>
      </c>
      <c r="E299" s="85" t="s">
        <v>498</v>
      </c>
      <c r="F299" s="85" t="s">
        <v>242</v>
      </c>
      <c r="G299" s="282">
        <f t="shared" si="9"/>
        <v>158</v>
      </c>
      <c r="H299" s="339"/>
      <c r="I299" s="339"/>
      <c r="J299" s="339"/>
      <c r="L299" s="157">
        <v>25</v>
      </c>
      <c r="M299" s="152">
        <v>26</v>
      </c>
      <c r="N299" s="152">
        <v>27</v>
      </c>
      <c r="O299" s="152">
        <v>25</v>
      </c>
      <c r="P299" s="152">
        <v>28</v>
      </c>
      <c r="Q299" s="158">
        <v>27</v>
      </c>
      <c r="T299" s="282">
        <f t="shared" si="10"/>
        <v>156</v>
      </c>
      <c r="V299" s="278">
        <v>25</v>
      </c>
      <c r="W299" s="295">
        <v>25</v>
      </c>
      <c r="X299" s="279">
        <v>27</v>
      </c>
      <c r="Y299" s="295">
        <v>24</v>
      </c>
      <c r="Z299" s="295">
        <v>28</v>
      </c>
      <c r="AA299" s="280">
        <v>27</v>
      </c>
    </row>
    <row r="300" spans="1:27" s="1" customFormat="1" ht="25.5">
      <c r="A300" s="459"/>
      <c r="B300" s="125" t="s">
        <v>267</v>
      </c>
      <c r="C300" s="126" t="s">
        <v>1411</v>
      </c>
      <c r="D300" s="126" t="s">
        <v>1016</v>
      </c>
      <c r="E300" s="85" t="s">
        <v>498</v>
      </c>
      <c r="F300" s="85" t="s">
        <v>242</v>
      </c>
      <c r="G300" s="138">
        <f t="shared" si="9"/>
        <v>158</v>
      </c>
      <c r="H300" s="205"/>
      <c r="I300" s="205"/>
      <c r="J300" s="205"/>
      <c r="L300" s="157">
        <v>25</v>
      </c>
      <c r="M300" s="152">
        <v>26</v>
      </c>
      <c r="N300" s="152">
        <v>27</v>
      </c>
      <c r="O300" s="152">
        <v>25</v>
      </c>
      <c r="P300" s="152">
        <v>28</v>
      </c>
      <c r="Q300" s="158">
        <v>27</v>
      </c>
      <c r="T300" s="138">
        <f t="shared" si="10"/>
        <v>0</v>
      </c>
      <c r="V300" s="157"/>
      <c r="W300" s="295"/>
      <c r="X300" s="152"/>
      <c r="Y300" s="295"/>
      <c r="Z300" s="295"/>
      <c r="AA300" s="158"/>
    </row>
    <row r="301" spans="1:27" s="9" customFormat="1" ht="28.5" customHeight="1">
      <c r="A301" s="95" t="s">
        <v>1011</v>
      </c>
      <c r="B301" s="12"/>
      <c r="C301" s="45"/>
      <c r="D301" s="12"/>
      <c r="E301" s="13"/>
      <c r="F301" s="13"/>
      <c r="G301" s="139"/>
      <c r="H301" s="338"/>
      <c r="I301" s="338"/>
      <c r="J301" s="338"/>
      <c r="L301" s="155"/>
      <c r="M301" s="151"/>
      <c r="N301" s="151"/>
      <c r="O301" s="151"/>
      <c r="P301" s="151"/>
      <c r="Q301" s="156"/>
      <c r="T301" s="139"/>
      <c r="V301" s="155"/>
      <c r="W301" s="295"/>
      <c r="X301" s="151"/>
      <c r="Y301" s="295"/>
      <c r="Z301" s="295"/>
      <c r="AA301" s="156"/>
    </row>
    <row r="302" spans="1:27" s="1" customFormat="1" ht="25.5">
      <c r="A302" s="459">
        <v>334</v>
      </c>
      <c r="B302" s="125" t="s">
        <v>1296</v>
      </c>
      <c r="C302" s="126" t="s">
        <v>11</v>
      </c>
      <c r="D302" s="126" t="s">
        <v>1074</v>
      </c>
      <c r="E302" s="85" t="s">
        <v>498</v>
      </c>
      <c r="F302" s="85" t="s">
        <v>251</v>
      </c>
      <c r="G302" s="282">
        <f t="shared" si="9"/>
        <v>158</v>
      </c>
      <c r="H302" s="339"/>
      <c r="I302" s="339"/>
      <c r="J302" s="339"/>
      <c r="L302" s="157">
        <v>25</v>
      </c>
      <c r="M302" s="152">
        <v>26</v>
      </c>
      <c r="N302" s="152">
        <v>27</v>
      </c>
      <c r="O302" s="152">
        <v>25</v>
      </c>
      <c r="P302" s="152">
        <v>28</v>
      </c>
      <c r="Q302" s="158">
        <v>27</v>
      </c>
      <c r="T302" s="282">
        <f t="shared" si="10"/>
        <v>158</v>
      </c>
      <c r="V302" s="278">
        <v>25</v>
      </c>
      <c r="W302" s="295">
        <v>26</v>
      </c>
      <c r="X302" s="279">
        <v>27</v>
      </c>
      <c r="Y302" s="295">
        <v>25</v>
      </c>
      <c r="Z302" s="295">
        <v>28</v>
      </c>
      <c r="AA302" s="280">
        <v>27</v>
      </c>
    </row>
    <row r="303" spans="1:27" s="1" customFormat="1" ht="25.5">
      <c r="A303" s="459"/>
      <c r="B303" s="125" t="s">
        <v>1725</v>
      </c>
      <c r="C303" s="126" t="s">
        <v>11</v>
      </c>
      <c r="D303" s="126" t="s">
        <v>1016</v>
      </c>
      <c r="E303" s="85" t="s">
        <v>498</v>
      </c>
      <c r="F303" s="85" t="s">
        <v>251</v>
      </c>
      <c r="G303" s="138">
        <f t="shared" si="9"/>
        <v>158</v>
      </c>
      <c r="H303" s="205"/>
      <c r="I303" s="205"/>
      <c r="J303" s="205"/>
      <c r="L303" s="157">
        <v>25</v>
      </c>
      <c r="M303" s="152">
        <v>26</v>
      </c>
      <c r="N303" s="152">
        <v>27</v>
      </c>
      <c r="O303" s="152">
        <v>25</v>
      </c>
      <c r="P303" s="152">
        <v>28</v>
      </c>
      <c r="Q303" s="158">
        <v>27</v>
      </c>
      <c r="T303" s="138">
        <f t="shared" si="10"/>
        <v>0</v>
      </c>
      <c r="V303" s="157"/>
      <c r="W303" s="295"/>
      <c r="X303" s="152"/>
      <c r="Y303" s="295"/>
      <c r="Z303" s="295"/>
      <c r="AA303" s="158"/>
    </row>
    <row r="304" spans="1:27" s="9" customFormat="1" ht="25.5" customHeight="1">
      <c r="A304" s="95" t="s">
        <v>1012</v>
      </c>
      <c r="B304" s="12"/>
      <c r="C304" s="45"/>
      <c r="D304" s="12"/>
      <c r="E304" s="13"/>
      <c r="F304" s="13"/>
      <c r="G304" s="139"/>
      <c r="H304" s="338"/>
      <c r="I304" s="338"/>
      <c r="J304" s="338"/>
      <c r="L304" s="155"/>
      <c r="M304" s="151"/>
      <c r="N304" s="151"/>
      <c r="O304" s="151"/>
      <c r="P304" s="151"/>
      <c r="Q304" s="156"/>
      <c r="T304" s="139"/>
      <c r="V304" s="155"/>
      <c r="W304" s="295"/>
      <c r="X304" s="151"/>
      <c r="Y304" s="295"/>
      <c r="Z304" s="295"/>
      <c r="AA304" s="156"/>
    </row>
    <row r="305" spans="1:27" s="1" customFormat="1" ht="25.5">
      <c r="A305" s="459">
        <v>337</v>
      </c>
      <c r="B305" s="125" t="s">
        <v>666</v>
      </c>
      <c r="C305" s="126" t="s">
        <v>792</v>
      </c>
      <c r="D305" s="126" t="s">
        <v>1015</v>
      </c>
      <c r="E305" s="85" t="s">
        <v>498</v>
      </c>
      <c r="F305" s="85" t="s">
        <v>244</v>
      </c>
      <c r="G305" s="282">
        <f t="shared" si="9"/>
        <v>158</v>
      </c>
      <c r="H305" s="339"/>
      <c r="I305" s="339"/>
      <c r="J305" s="339"/>
      <c r="L305" s="157">
        <v>25</v>
      </c>
      <c r="M305" s="152">
        <v>26</v>
      </c>
      <c r="N305" s="152">
        <v>27</v>
      </c>
      <c r="O305" s="152">
        <v>25</v>
      </c>
      <c r="P305" s="152">
        <v>28</v>
      </c>
      <c r="Q305" s="158">
        <v>27</v>
      </c>
      <c r="T305" s="282">
        <f t="shared" si="10"/>
        <v>157</v>
      </c>
      <c r="V305" s="278">
        <v>25</v>
      </c>
      <c r="W305" s="295">
        <v>25</v>
      </c>
      <c r="X305" s="279">
        <v>27</v>
      </c>
      <c r="Y305" s="295">
        <v>25</v>
      </c>
      <c r="Z305" s="295">
        <v>28</v>
      </c>
      <c r="AA305" s="280">
        <v>27</v>
      </c>
    </row>
    <row r="306" spans="1:27" s="1" customFormat="1" ht="25.5">
      <c r="A306" s="459"/>
      <c r="B306" s="125" t="s">
        <v>25</v>
      </c>
      <c r="C306" s="126" t="s">
        <v>1359</v>
      </c>
      <c r="D306" s="126" t="s">
        <v>1016</v>
      </c>
      <c r="E306" s="85" t="s">
        <v>498</v>
      </c>
      <c r="F306" s="85" t="s">
        <v>244</v>
      </c>
      <c r="G306" s="138">
        <f t="shared" si="9"/>
        <v>158</v>
      </c>
      <c r="H306" s="205"/>
      <c r="I306" s="205"/>
      <c r="J306" s="205"/>
      <c r="L306" s="157">
        <v>25</v>
      </c>
      <c r="M306" s="152">
        <v>26</v>
      </c>
      <c r="N306" s="152">
        <v>27</v>
      </c>
      <c r="O306" s="152">
        <v>25</v>
      </c>
      <c r="P306" s="152">
        <v>28</v>
      </c>
      <c r="Q306" s="158">
        <v>27</v>
      </c>
      <c r="T306" s="138">
        <f t="shared" si="10"/>
        <v>0</v>
      </c>
      <c r="V306" s="157"/>
      <c r="W306" s="295"/>
      <c r="X306" s="152"/>
      <c r="Y306" s="295"/>
      <c r="Z306" s="295"/>
      <c r="AA306" s="158"/>
    </row>
    <row r="307" spans="1:27" s="9" customFormat="1" ht="19.5" customHeight="1">
      <c r="A307" s="95" t="s">
        <v>1005</v>
      </c>
      <c r="B307" s="12"/>
      <c r="C307" s="45"/>
      <c r="D307" s="12"/>
      <c r="E307" s="13"/>
      <c r="F307" s="13"/>
      <c r="G307" s="139"/>
      <c r="H307" s="338"/>
      <c r="I307" s="338"/>
      <c r="J307" s="338"/>
      <c r="L307" s="269" t="s">
        <v>950</v>
      </c>
      <c r="M307" s="270" t="s">
        <v>951</v>
      </c>
      <c r="N307" s="270" t="s">
        <v>952</v>
      </c>
      <c r="O307" s="270" t="s">
        <v>953</v>
      </c>
      <c r="P307" s="270" t="s">
        <v>954</v>
      </c>
      <c r="Q307" s="271" t="s">
        <v>955</v>
      </c>
      <c r="T307" s="139"/>
      <c r="V307" s="269" t="s">
        <v>950</v>
      </c>
      <c r="W307" s="296" t="s">
        <v>951</v>
      </c>
      <c r="X307" s="270" t="s">
        <v>952</v>
      </c>
      <c r="Y307" s="296" t="s">
        <v>953</v>
      </c>
      <c r="Z307" s="296" t="s">
        <v>954</v>
      </c>
      <c r="AA307" s="271" t="s">
        <v>955</v>
      </c>
    </row>
    <row r="308" spans="1:27" s="1" customFormat="1" ht="25.5">
      <c r="A308" s="459">
        <v>343</v>
      </c>
      <c r="B308" s="125" t="s">
        <v>479</v>
      </c>
      <c r="C308" s="126" t="s">
        <v>1366</v>
      </c>
      <c r="D308" s="126" t="s">
        <v>1015</v>
      </c>
      <c r="E308" s="85" t="s">
        <v>498</v>
      </c>
      <c r="F308" s="85" t="s">
        <v>242</v>
      </c>
      <c r="G308" s="282">
        <f t="shared" si="9"/>
        <v>158</v>
      </c>
      <c r="H308" s="339"/>
      <c r="I308" s="339"/>
      <c r="J308" s="339"/>
      <c r="L308" s="157">
        <v>25</v>
      </c>
      <c r="M308" s="152">
        <v>26</v>
      </c>
      <c r="N308" s="152">
        <v>27</v>
      </c>
      <c r="O308" s="152">
        <v>25</v>
      </c>
      <c r="P308" s="152">
        <v>28</v>
      </c>
      <c r="Q308" s="158">
        <v>27</v>
      </c>
      <c r="T308" s="282">
        <f t="shared" si="10"/>
        <v>155</v>
      </c>
      <c r="V308" s="278">
        <v>25</v>
      </c>
      <c r="W308" s="295">
        <v>23</v>
      </c>
      <c r="X308" s="279">
        <v>27</v>
      </c>
      <c r="Y308" s="295">
        <v>25</v>
      </c>
      <c r="Z308" s="295">
        <v>28</v>
      </c>
      <c r="AA308" s="280">
        <v>27</v>
      </c>
    </row>
    <row r="309" spans="1:27" s="1" customFormat="1" ht="25.5">
      <c r="A309" s="459"/>
      <c r="B309" s="125" t="s">
        <v>1375</v>
      </c>
      <c r="C309" s="126" t="s">
        <v>1366</v>
      </c>
      <c r="D309" s="126" t="s">
        <v>1016</v>
      </c>
      <c r="E309" s="85" t="s">
        <v>498</v>
      </c>
      <c r="F309" s="85" t="s">
        <v>242</v>
      </c>
      <c r="G309" s="138">
        <f t="shared" si="9"/>
        <v>158</v>
      </c>
      <c r="H309" s="205"/>
      <c r="I309" s="205"/>
      <c r="J309" s="205"/>
      <c r="L309" s="157">
        <v>25</v>
      </c>
      <c r="M309" s="152">
        <v>26</v>
      </c>
      <c r="N309" s="152">
        <v>27</v>
      </c>
      <c r="O309" s="152">
        <v>25</v>
      </c>
      <c r="P309" s="152">
        <v>28</v>
      </c>
      <c r="Q309" s="158">
        <v>27</v>
      </c>
      <c r="T309" s="138">
        <f t="shared" si="10"/>
        <v>0</v>
      </c>
      <c r="V309" s="157"/>
      <c r="W309" s="295"/>
      <c r="X309" s="152"/>
      <c r="Y309" s="295"/>
      <c r="Z309" s="295"/>
      <c r="AA309" s="158"/>
    </row>
    <row r="310" spans="1:27" s="9" customFormat="1" ht="19.5" customHeight="1">
      <c r="A310" s="95" t="s">
        <v>1006</v>
      </c>
      <c r="B310" s="12"/>
      <c r="C310" s="45"/>
      <c r="D310" s="12"/>
      <c r="E310" s="13"/>
      <c r="F310" s="13"/>
      <c r="G310" s="139"/>
      <c r="H310" s="338"/>
      <c r="I310" s="338"/>
      <c r="J310" s="338"/>
      <c r="L310" s="155"/>
      <c r="M310" s="151"/>
      <c r="N310" s="151"/>
      <c r="O310" s="151"/>
      <c r="P310" s="151"/>
      <c r="Q310" s="156"/>
      <c r="T310" s="139"/>
      <c r="V310" s="155"/>
      <c r="W310" s="295"/>
      <c r="X310" s="151"/>
      <c r="Y310" s="295"/>
      <c r="Z310" s="295"/>
      <c r="AA310" s="156"/>
    </row>
    <row r="311" spans="1:27" s="1" customFormat="1" ht="25.5">
      <c r="A311" s="459">
        <v>348</v>
      </c>
      <c r="B311" s="125" t="s">
        <v>1248</v>
      </c>
      <c r="C311" s="126" t="s">
        <v>184</v>
      </c>
      <c r="D311" s="126" t="s">
        <v>1015</v>
      </c>
      <c r="E311" s="85" t="s">
        <v>498</v>
      </c>
      <c r="F311" s="85" t="s">
        <v>242</v>
      </c>
      <c r="G311" s="282">
        <f t="shared" si="9"/>
        <v>158</v>
      </c>
      <c r="H311" s="339"/>
      <c r="I311" s="339"/>
      <c r="J311" s="339"/>
      <c r="L311" s="157">
        <v>25</v>
      </c>
      <c r="M311" s="152">
        <v>26</v>
      </c>
      <c r="N311" s="152">
        <v>27</v>
      </c>
      <c r="O311" s="152">
        <v>25</v>
      </c>
      <c r="P311" s="152">
        <v>28</v>
      </c>
      <c r="Q311" s="158">
        <v>27</v>
      </c>
      <c r="T311" s="282">
        <f t="shared" si="10"/>
        <v>157</v>
      </c>
      <c r="V311" s="278">
        <v>25</v>
      </c>
      <c r="W311" s="295">
        <v>25</v>
      </c>
      <c r="X311" s="279">
        <v>27</v>
      </c>
      <c r="Y311" s="295">
        <v>25</v>
      </c>
      <c r="Z311" s="295">
        <v>28</v>
      </c>
      <c r="AA311" s="280">
        <v>27</v>
      </c>
    </row>
    <row r="312" spans="1:27" s="1" customFormat="1" ht="25.5">
      <c r="A312" s="459"/>
      <c r="B312" s="125" t="s">
        <v>1377</v>
      </c>
      <c r="C312" s="126" t="s">
        <v>184</v>
      </c>
      <c r="D312" s="126" t="s">
        <v>1016</v>
      </c>
      <c r="E312" s="85" t="s">
        <v>498</v>
      </c>
      <c r="F312" s="85" t="s">
        <v>242</v>
      </c>
      <c r="G312" s="138">
        <f t="shared" si="9"/>
        <v>158</v>
      </c>
      <c r="H312" s="205"/>
      <c r="I312" s="205"/>
      <c r="J312" s="205"/>
      <c r="L312" s="157">
        <v>25</v>
      </c>
      <c r="M312" s="152">
        <v>26</v>
      </c>
      <c r="N312" s="152">
        <v>27</v>
      </c>
      <c r="O312" s="152">
        <v>25</v>
      </c>
      <c r="P312" s="152">
        <v>28</v>
      </c>
      <c r="Q312" s="158">
        <v>27</v>
      </c>
      <c r="T312" s="138">
        <f t="shared" si="10"/>
        <v>0</v>
      </c>
      <c r="V312" s="157"/>
      <c r="W312" s="295"/>
      <c r="X312" s="152"/>
      <c r="Y312" s="295"/>
      <c r="Z312" s="295"/>
      <c r="AA312" s="158"/>
    </row>
    <row r="313" spans="1:27" s="9" customFormat="1" ht="19.5" customHeight="1">
      <c r="A313" s="95" t="s">
        <v>915</v>
      </c>
      <c r="B313" s="12"/>
      <c r="C313" s="45"/>
      <c r="D313" s="12"/>
      <c r="E313" s="13"/>
      <c r="F313" s="13"/>
      <c r="G313" s="139"/>
      <c r="H313" s="338"/>
      <c r="I313" s="338"/>
      <c r="J313" s="338"/>
      <c r="L313" s="155"/>
      <c r="M313" s="151"/>
      <c r="N313" s="151"/>
      <c r="O313" s="151"/>
      <c r="P313" s="151"/>
      <c r="Q313" s="156"/>
      <c r="T313" s="139"/>
      <c r="V313" s="155"/>
      <c r="W313" s="295"/>
      <c r="X313" s="151"/>
      <c r="Y313" s="295"/>
      <c r="Z313" s="295"/>
      <c r="AA313" s="156"/>
    </row>
    <row r="314" spans="1:27" s="1" customFormat="1" ht="25.5">
      <c r="A314" s="38">
        <v>352</v>
      </c>
      <c r="B314" s="125" t="s">
        <v>1723</v>
      </c>
      <c r="C314" s="126" t="s">
        <v>457</v>
      </c>
      <c r="D314" s="126" t="s">
        <v>1066</v>
      </c>
      <c r="E314" s="85" t="s">
        <v>498</v>
      </c>
      <c r="F314" s="85" t="s">
        <v>242</v>
      </c>
      <c r="G314" s="282">
        <f t="shared" si="9"/>
        <v>158</v>
      </c>
      <c r="H314" s="339"/>
      <c r="I314" s="339"/>
      <c r="J314" s="339"/>
      <c r="L314" s="157">
        <v>25</v>
      </c>
      <c r="M314" s="152">
        <v>26</v>
      </c>
      <c r="N314" s="152">
        <v>27</v>
      </c>
      <c r="O314" s="152">
        <v>25</v>
      </c>
      <c r="P314" s="152">
        <v>28</v>
      </c>
      <c r="Q314" s="158">
        <v>27</v>
      </c>
      <c r="T314" s="282">
        <f t="shared" si="10"/>
        <v>157</v>
      </c>
      <c r="V314" s="278">
        <v>25</v>
      </c>
      <c r="W314" s="295">
        <v>25</v>
      </c>
      <c r="X314" s="279">
        <v>27</v>
      </c>
      <c r="Y314" s="295">
        <v>25</v>
      </c>
      <c r="Z314" s="295">
        <v>28</v>
      </c>
      <c r="AA314" s="280">
        <v>27</v>
      </c>
    </row>
    <row r="315" spans="1:27" s="9" customFormat="1" ht="19.5" customHeight="1">
      <c r="A315" s="95" t="s">
        <v>145</v>
      </c>
      <c r="B315" s="12"/>
      <c r="C315" s="45"/>
      <c r="D315" s="12"/>
      <c r="E315" s="13"/>
      <c r="F315" s="13"/>
      <c r="G315" s="139"/>
      <c r="H315" s="338"/>
      <c r="I315" s="338"/>
      <c r="J315" s="338"/>
      <c r="L315" s="155"/>
      <c r="M315" s="151"/>
      <c r="N315" s="151"/>
      <c r="O315" s="151"/>
      <c r="P315" s="151"/>
      <c r="Q315" s="156"/>
      <c r="T315" s="139"/>
      <c r="V315" s="155"/>
      <c r="W315" s="295"/>
      <c r="X315" s="151"/>
      <c r="Y315" s="295"/>
      <c r="Z315" s="295"/>
      <c r="AA315" s="156"/>
    </row>
    <row r="316" spans="1:27" s="1" customFormat="1" ht="38.25">
      <c r="A316" s="38">
        <v>357</v>
      </c>
      <c r="B316" s="125" t="s">
        <v>913</v>
      </c>
      <c r="C316" s="126" t="s">
        <v>1130</v>
      </c>
      <c r="D316" s="126" t="s">
        <v>893</v>
      </c>
      <c r="E316" s="85" t="s">
        <v>498</v>
      </c>
      <c r="F316" s="85" t="s">
        <v>241</v>
      </c>
      <c r="G316" s="282">
        <f t="shared" si="9"/>
        <v>55</v>
      </c>
      <c r="H316" s="339"/>
      <c r="I316" s="339"/>
      <c r="J316" s="339"/>
      <c r="L316" s="157"/>
      <c r="M316" s="152"/>
      <c r="N316" s="152"/>
      <c r="O316" s="152"/>
      <c r="P316" s="152">
        <v>28</v>
      </c>
      <c r="Q316" s="158">
        <v>27</v>
      </c>
      <c r="T316" s="282">
        <f t="shared" si="10"/>
        <v>55</v>
      </c>
      <c r="V316" s="157"/>
      <c r="W316" s="295"/>
      <c r="X316" s="152"/>
      <c r="Y316" s="295"/>
      <c r="Z316" s="295">
        <v>28</v>
      </c>
      <c r="AA316" s="280">
        <v>27</v>
      </c>
    </row>
    <row r="317" spans="1:27" s="1" customFormat="1" ht="38.25">
      <c r="A317" s="38">
        <v>359</v>
      </c>
      <c r="B317" s="125" t="s">
        <v>1256</v>
      </c>
      <c r="C317" s="126" t="s">
        <v>1365</v>
      </c>
      <c r="D317" s="126" t="s">
        <v>771</v>
      </c>
      <c r="E317" s="85" t="s">
        <v>498</v>
      </c>
      <c r="F317" s="85" t="s">
        <v>252</v>
      </c>
      <c r="G317" s="138">
        <f t="shared" si="9"/>
        <v>103</v>
      </c>
      <c r="H317" s="205"/>
      <c r="I317" s="205"/>
      <c r="J317" s="205"/>
      <c r="L317" s="157">
        <v>25</v>
      </c>
      <c r="M317" s="152">
        <v>26</v>
      </c>
      <c r="N317" s="152">
        <v>27</v>
      </c>
      <c r="O317" s="152">
        <v>25</v>
      </c>
      <c r="P317" s="152"/>
      <c r="Q317" s="158"/>
      <c r="T317" s="138">
        <f t="shared" si="10"/>
        <v>0</v>
      </c>
      <c r="V317" s="157"/>
      <c r="W317" s="295"/>
      <c r="X317" s="152"/>
      <c r="Y317" s="295"/>
      <c r="Z317" s="295"/>
      <c r="AA317" s="158"/>
    </row>
    <row r="318" spans="1:27" s="9" customFormat="1" ht="19.5" customHeight="1">
      <c r="A318" s="95" t="s">
        <v>1008</v>
      </c>
      <c r="B318" s="12"/>
      <c r="C318" s="45"/>
      <c r="D318" s="12"/>
      <c r="E318" s="13"/>
      <c r="F318" s="13"/>
      <c r="G318" s="139"/>
      <c r="H318" s="338"/>
      <c r="I318" s="338"/>
      <c r="J318" s="338"/>
      <c r="L318" s="155"/>
      <c r="M318" s="151"/>
      <c r="N318" s="151"/>
      <c r="O318" s="151"/>
      <c r="P318" s="151"/>
      <c r="Q318" s="156"/>
      <c r="T318" s="139"/>
      <c r="V318" s="155"/>
      <c r="W318" s="295"/>
      <c r="X318" s="151"/>
      <c r="Y318" s="295"/>
      <c r="Z318" s="295"/>
      <c r="AA318" s="156"/>
    </row>
    <row r="319" spans="1:27" s="1" customFormat="1" ht="38.25">
      <c r="A319" s="459">
        <v>362</v>
      </c>
      <c r="B319" s="125" t="s">
        <v>86</v>
      </c>
      <c r="C319" s="126" t="s">
        <v>906</v>
      </c>
      <c r="D319" s="126" t="s">
        <v>735</v>
      </c>
      <c r="E319" s="482" t="s">
        <v>498</v>
      </c>
      <c r="F319" s="85" t="s">
        <v>241</v>
      </c>
      <c r="G319" s="282">
        <f t="shared" si="9"/>
        <v>158</v>
      </c>
      <c r="H319" s="339"/>
      <c r="I319" s="339"/>
      <c r="J319" s="339"/>
      <c r="L319" s="157">
        <v>25</v>
      </c>
      <c r="M319" s="152">
        <v>26</v>
      </c>
      <c r="N319" s="152">
        <v>27</v>
      </c>
      <c r="O319" s="152">
        <v>25</v>
      </c>
      <c r="P319" s="152">
        <v>28</v>
      </c>
      <c r="Q319" s="158">
        <v>27</v>
      </c>
      <c r="T319" s="282">
        <f t="shared" si="10"/>
        <v>157</v>
      </c>
      <c r="V319" s="278">
        <v>25</v>
      </c>
      <c r="W319" s="295">
        <v>26</v>
      </c>
      <c r="X319" s="279">
        <v>27</v>
      </c>
      <c r="Y319" s="295">
        <v>24</v>
      </c>
      <c r="Z319" s="295">
        <v>28</v>
      </c>
      <c r="AA319" s="280">
        <v>27</v>
      </c>
    </row>
    <row r="320" spans="1:27" s="1" customFormat="1" ht="38.25">
      <c r="A320" s="459"/>
      <c r="B320" s="125" t="s">
        <v>1744</v>
      </c>
      <c r="C320" s="126" t="s">
        <v>906</v>
      </c>
      <c r="D320" s="126" t="s">
        <v>269</v>
      </c>
      <c r="E320" s="482"/>
      <c r="F320" s="85" t="s">
        <v>241</v>
      </c>
      <c r="G320" s="138">
        <f t="shared" si="9"/>
        <v>158</v>
      </c>
      <c r="H320" s="205"/>
      <c r="I320" s="205"/>
      <c r="J320" s="205"/>
      <c r="L320" s="157">
        <v>25</v>
      </c>
      <c r="M320" s="152">
        <v>26</v>
      </c>
      <c r="N320" s="152">
        <v>27</v>
      </c>
      <c r="O320" s="152">
        <v>25</v>
      </c>
      <c r="P320" s="152">
        <v>28</v>
      </c>
      <c r="Q320" s="158">
        <v>27</v>
      </c>
      <c r="T320" s="138">
        <f t="shared" si="10"/>
        <v>0</v>
      </c>
      <c r="V320" s="157"/>
      <c r="W320" s="295"/>
      <c r="X320" s="152"/>
      <c r="Y320" s="295"/>
      <c r="Z320" s="295"/>
      <c r="AA320" s="158"/>
    </row>
    <row r="321" spans="1:27" s="1" customFormat="1" ht="25.5">
      <c r="A321" s="459"/>
      <c r="B321" s="125" t="s">
        <v>687</v>
      </c>
      <c r="C321" s="126" t="s">
        <v>688</v>
      </c>
      <c r="D321" s="126" t="s">
        <v>1065</v>
      </c>
      <c r="E321" s="482"/>
      <c r="F321" s="85" t="s">
        <v>241</v>
      </c>
      <c r="G321" s="138">
        <f t="shared" si="9"/>
        <v>158</v>
      </c>
      <c r="H321" s="205"/>
      <c r="I321" s="205"/>
      <c r="J321" s="205"/>
      <c r="L321" s="157">
        <v>25</v>
      </c>
      <c r="M321" s="152">
        <v>26</v>
      </c>
      <c r="N321" s="152">
        <v>27</v>
      </c>
      <c r="O321" s="152">
        <v>25</v>
      </c>
      <c r="P321" s="152">
        <v>28</v>
      </c>
      <c r="Q321" s="158">
        <v>27</v>
      </c>
      <c r="T321" s="138">
        <f t="shared" si="10"/>
        <v>0</v>
      </c>
      <c r="V321" s="157"/>
      <c r="W321" s="295"/>
      <c r="X321" s="152"/>
      <c r="Y321" s="295"/>
      <c r="Z321" s="295"/>
      <c r="AA321" s="158"/>
    </row>
    <row r="322" spans="1:27" s="9" customFormat="1" ht="19.5" customHeight="1">
      <c r="A322" s="95" t="s">
        <v>144</v>
      </c>
      <c r="B322" s="12"/>
      <c r="C322" s="45"/>
      <c r="D322" s="12"/>
      <c r="E322" s="13"/>
      <c r="F322" s="13"/>
      <c r="G322" s="139"/>
      <c r="H322" s="338"/>
      <c r="I322" s="338"/>
      <c r="J322" s="338"/>
      <c r="L322" s="155"/>
      <c r="M322" s="151"/>
      <c r="N322" s="151"/>
      <c r="O322" s="151"/>
      <c r="P322" s="151"/>
      <c r="Q322" s="156"/>
      <c r="T322" s="139"/>
      <c r="V322" s="155"/>
      <c r="W322" s="295"/>
      <c r="X322" s="151"/>
      <c r="Y322" s="295"/>
      <c r="Z322" s="295"/>
      <c r="AA322" s="156"/>
    </row>
    <row r="323" spans="1:27" s="1" customFormat="1" ht="25.5">
      <c r="A323" s="459">
        <v>368</v>
      </c>
      <c r="B323" s="125" t="s">
        <v>966</v>
      </c>
      <c r="C323" s="126" t="s">
        <v>1306</v>
      </c>
      <c r="D323" s="126" t="s">
        <v>1074</v>
      </c>
      <c r="E323" s="482" t="s">
        <v>498</v>
      </c>
      <c r="F323" s="85" t="s">
        <v>241</v>
      </c>
      <c r="G323" s="282">
        <f t="shared" si="9"/>
        <v>58</v>
      </c>
      <c r="H323" s="339"/>
      <c r="I323" s="339"/>
      <c r="J323" s="339"/>
      <c r="L323" s="157">
        <v>10</v>
      </c>
      <c r="M323" s="152">
        <v>8</v>
      </c>
      <c r="N323" s="152">
        <v>16</v>
      </c>
      <c r="O323" s="152">
        <v>7</v>
      </c>
      <c r="P323" s="152">
        <v>12</v>
      </c>
      <c r="Q323" s="158">
        <v>5</v>
      </c>
      <c r="T323" s="282">
        <f t="shared" si="10"/>
        <v>52</v>
      </c>
      <c r="V323" s="278">
        <v>10</v>
      </c>
      <c r="W323" s="295">
        <v>6</v>
      </c>
      <c r="X323" s="279">
        <v>16</v>
      </c>
      <c r="Y323" s="295">
        <v>7</v>
      </c>
      <c r="Z323" s="295">
        <v>8</v>
      </c>
      <c r="AA323" s="280">
        <v>5</v>
      </c>
    </row>
    <row r="324" spans="1:27" s="1" customFormat="1" ht="25.5">
      <c r="A324" s="459"/>
      <c r="B324" s="125" t="s">
        <v>88</v>
      </c>
      <c r="C324" s="126" t="s">
        <v>1306</v>
      </c>
      <c r="D324" s="126" t="s">
        <v>1016</v>
      </c>
      <c r="E324" s="482"/>
      <c r="F324" s="85" t="s">
        <v>241</v>
      </c>
      <c r="G324" s="138">
        <f t="shared" si="9"/>
        <v>58</v>
      </c>
      <c r="H324" s="205"/>
      <c r="I324" s="205"/>
      <c r="J324" s="205"/>
      <c r="L324" s="157">
        <v>10</v>
      </c>
      <c r="M324" s="152">
        <v>8</v>
      </c>
      <c r="N324" s="152">
        <v>16</v>
      </c>
      <c r="O324" s="152">
        <v>7</v>
      </c>
      <c r="P324" s="152">
        <v>12</v>
      </c>
      <c r="Q324" s="158">
        <v>5</v>
      </c>
      <c r="T324" s="138">
        <f t="shared" si="10"/>
        <v>0</v>
      </c>
      <c r="V324" s="157"/>
      <c r="W324" s="295"/>
      <c r="X324" s="152"/>
      <c r="Y324" s="295"/>
      <c r="Z324" s="295"/>
      <c r="AA324" s="158"/>
    </row>
    <row r="325" spans="1:27" s="9" customFormat="1" ht="19.5" customHeight="1">
      <c r="A325" s="95" t="s">
        <v>150</v>
      </c>
      <c r="B325" s="12"/>
      <c r="C325" s="45"/>
      <c r="D325" s="12"/>
      <c r="E325" s="13"/>
      <c r="F325" s="13"/>
      <c r="G325" s="139"/>
      <c r="H325" s="338"/>
      <c r="I325" s="338"/>
      <c r="J325" s="338"/>
      <c r="L325" s="155"/>
      <c r="M325" s="151"/>
      <c r="N325" s="151"/>
      <c r="O325" s="151"/>
      <c r="P325" s="151"/>
      <c r="Q325" s="156"/>
      <c r="T325" s="139"/>
      <c r="V325" s="155"/>
      <c r="W325" s="295"/>
      <c r="X325" s="151"/>
      <c r="Y325" s="295"/>
      <c r="Z325" s="295"/>
      <c r="AA325" s="156"/>
    </row>
    <row r="326" spans="1:27" s="2" customFormat="1" ht="25.5">
      <c r="A326" s="38">
        <v>369</v>
      </c>
      <c r="B326" s="125" t="s">
        <v>569</v>
      </c>
      <c r="C326" s="126" t="s">
        <v>568</v>
      </c>
      <c r="D326" s="126" t="s">
        <v>1015</v>
      </c>
      <c r="E326" s="85" t="s">
        <v>498</v>
      </c>
      <c r="F326" s="85" t="s">
        <v>1002</v>
      </c>
      <c r="G326" s="282">
        <f t="shared" si="9"/>
        <v>153</v>
      </c>
      <c r="H326" s="339"/>
      <c r="I326" s="339"/>
      <c r="J326" s="339"/>
      <c r="L326" s="157">
        <v>25</v>
      </c>
      <c r="M326" s="152">
        <v>25</v>
      </c>
      <c r="N326" s="152">
        <v>25</v>
      </c>
      <c r="O326" s="152">
        <v>25</v>
      </c>
      <c r="P326" s="152">
        <v>26</v>
      </c>
      <c r="Q326" s="158">
        <v>27</v>
      </c>
      <c r="T326" s="282">
        <f t="shared" si="10"/>
        <v>151</v>
      </c>
      <c r="V326" s="278">
        <v>25</v>
      </c>
      <c r="W326" s="295">
        <v>23</v>
      </c>
      <c r="X326" s="279">
        <v>25</v>
      </c>
      <c r="Y326" s="295">
        <v>25</v>
      </c>
      <c r="Z326" s="295">
        <v>26</v>
      </c>
      <c r="AA326" s="280">
        <v>27</v>
      </c>
    </row>
    <row r="327" spans="1:27" s="50" customFormat="1" ht="26.25" thickBot="1">
      <c r="A327" s="38">
        <v>370</v>
      </c>
      <c r="B327" s="39" t="s">
        <v>236</v>
      </c>
      <c r="C327" s="40" t="s">
        <v>1619</v>
      </c>
      <c r="D327" s="41" t="s">
        <v>1616</v>
      </c>
      <c r="E327" s="42" t="s">
        <v>263</v>
      </c>
      <c r="F327" s="43" t="s">
        <v>1615</v>
      </c>
      <c r="G327" s="282">
        <f t="shared" si="9"/>
        <v>3</v>
      </c>
      <c r="H327" s="339"/>
      <c r="I327" s="339"/>
      <c r="J327" s="339"/>
      <c r="L327" s="219"/>
      <c r="M327" s="260">
        <v>1</v>
      </c>
      <c r="N327" s="260">
        <v>1</v>
      </c>
      <c r="O327" s="220"/>
      <c r="P327" s="260">
        <v>1</v>
      </c>
      <c r="Q327" s="221"/>
      <c r="T327" s="282">
        <f t="shared" si="10"/>
        <v>3</v>
      </c>
      <c r="V327" s="219"/>
      <c r="W327" s="297">
        <v>1</v>
      </c>
      <c r="X327" s="281">
        <v>1</v>
      </c>
      <c r="Y327" s="297"/>
      <c r="Z327" s="297">
        <v>1</v>
      </c>
      <c r="AA327" s="221"/>
    </row>
    <row r="328" spans="1:27" s="50" customFormat="1" ht="26.25" thickBot="1">
      <c r="A328" s="254">
        <v>1225</v>
      </c>
      <c r="B328" s="255" t="s">
        <v>1156</v>
      </c>
      <c r="C328" s="256" t="s">
        <v>1157</v>
      </c>
      <c r="D328" s="256" t="s">
        <v>705</v>
      </c>
      <c r="E328" s="256" t="s">
        <v>547</v>
      </c>
      <c r="F328" s="43" t="s">
        <v>244</v>
      </c>
      <c r="G328" s="138">
        <f t="shared" si="9"/>
        <v>158</v>
      </c>
      <c r="H328" s="205"/>
      <c r="I328" s="205"/>
      <c r="J328" s="205"/>
      <c r="K328" s="243"/>
      <c r="L328" s="293">
        <v>25</v>
      </c>
      <c r="M328" s="293">
        <v>26</v>
      </c>
      <c r="N328" s="293">
        <v>27</v>
      </c>
      <c r="O328" s="293">
        <v>25</v>
      </c>
      <c r="P328" s="293">
        <v>28</v>
      </c>
      <c r="Q328" s="293">
        <v>27</v>
      </c>
      <c r="T328" s="138">
        <f t="shared" si="10"/>
        <v>0</v>
      </c>
      <c r="V328" s="293"/>
      <c r="W328" s="298"/>
      <c r="X328" s="293"/>
      <c r="Y328" s="298"/>
      <c r="Z328" s="298"/>
      <c r="AA328" s="293"/>
    </row>
    <row r="329" spans="1:27" s="50" customFormat="1" ht="24" thickBot="1">
      <c r="A329" s="254">
        <v>1234</v>
      </c>
      <c r="B329" s="255" t="s">
        <v>1158</v>
      </c>
      <c r="C329" s="256" t="s">
        <v>1159</v>
      </c>
      <c r="D329" s="256" t="s">
        <v>701</v>
      </c>
      <c r="E329" s="256" t="s">
        <v>547</v>
      </c>
      <c r="F329" s="43" t="s">
        <v>1160</v>
      </c>
      <c r="G329" s="138">
        <f t="shared" si="9"/>
        <v>158</v>
      </c>
      <c r="H329" s="205"/>
      <c r="I329" s="205"/>
      <c r="J329" s="205"/>
      <c r="K329" s="206"/>
      <c r="L329" s="293">
        <v>25</v>
      </c>
      <c r="M329" s="293">
        <v>26</v>
      </c>
      <c r="N329" s="293">
        <v>27</v>
      </c>
      <c r="O329" s="293">
        <v>25</v>
      </c>
      <c r="P329" s="293">
        <v>28</v>
      </c>
      <c r="Q329" s="293">
        <v>27</v>
      </c>
      <c r="T329" s="138">
        <f t="shared" si="10"/>
        <v>0</v>
      </c>
      <c r="V329" s="293"/>
      <c r="W329" s="298"/>
      <c r="X329" s="293"/>
      <c r="Y329" s="298"/>
      <c r="Z329" s="298"/>
      <c r="AA329" s="293"/>
    </row>
    <row r="330" spans="1:20" s="50" customFormat="1" ht="23.25">
      <c r="A330" s="202"/>
      <c r="B330" s="227"/>
      <c r="C330" s="228"/>
      <c r="D330" s="229"/>
      <c r="E330" s="230"/>
      <c r="F330" s="231"/>
      <c r="G330" s="205"/>
      <c r="H330" s="205"/>
      <c r="I330" s="205"/>
      <c r="J330" s="205"/>
      <c r="K330" s="243"/>
      <c r="L330" s="222"/>
      <c r="M330" s="222"/>
      <c r="N330" s="222"/>
      <c r="O330" s="222"/>
      <c r="P330" s="222"/>
      <c r="Q330" s="222"/>
      <c r="T330" s="205"/>
    </row>
    <row r="331" spans="1:20" s="50" customFormat="1" ht="23.25">
      <c r="A331" s="202"/>
      <c r="B331" s="227"/>
      <c r="C331" s="228"/>
      <c r="D331" s="229"/>
      <c r="E331" s="230"/>
      <c r="F331" s="231"/>
      <c r="G331" s="205"/>
      <c r="H331" s="205"/>
      <c r="I331" s="205"/>
      <c r="J331" s="205"/>
      <c r="K331" s="243"/>
      <c r="L331" s="222"/>
      <c r="M331" s="222"/>
      <c r="N331" s="222"/>
      <c r="O331" s="222"/>
      <c r="P331" s="222"/>
      <c r="Q331" s="222"/>
      <c r="T331" s="205"/>
    </row>
    <row r="332" spans="1:20" s="50" customFormat="1" ht="23.25">
      <c r="A332" s="202"/>
      <c r="B332" s="227"/>
      <c r="C332" s="228"/>
      <c r="D332" s="229"/>
      <c r="E332" s="230"/>
      <c r="F332" s="231"/>
      <c r="G332" s="205"/>
      <c r="H332" s="205"/>
      <c r="I332" s="205"/>
      <c r="J332" s="205"/>
      <c r="K332" s="243"/>
      <c r="L332" s="222"/>
      <c r="M332" s="222"/>
      <c r="N332" s="222"/>
      <c r="O332" s="222"/>
      <c r="P332" s="222"/>
      <c r="Q332" s="222"/>
      <c r="T332" s="205"/>
    </row>
    <row r="333" spans="1:20" s="50" customFormat="1" ht="23.25">
      <c r="A333" s="202"/>
      <c r="B333" s="227"/>
      <c r="C333" s="228"/>
      <c r="D333" s="229"/>
      <c r="E333" s="230"/>
      <c r="F333" s="231"/>
      <c r="G333" s="205"/>
      <c r="H333" s="205"/>
      <c r="I333" s="205"/>
      <c r="J333" s="205"/>
      <c r="K333" s="243"/>
      <c r="L333" s="222"/>
      <c r="M333" s="222"/>
      <c r="N333" s="222"/>
      <c r="O333" s="222"/>
      <c r="P333" s="222"/>
      <c r="Q333" s="222"/>
      <c r="T333" s="205"/>
    </row>
    <row r="334" spans="1:20" s="50" customFormat="1" ht="23.25">
      <c r="A334" s="202"/>
      <c r="B334" s="227"/>
      <c r="C334" s="228"/>
      <c r="D334" s="229"/>
      <c r="E334" s="230"/>
      <c r="F334" s="231"/>
      <c r="G334" s="205"/>
      <c r="H334" s="205"/>
      <c r="I334" s="205"/>
      <c r="J334" s="205"/>
      <c r="K334" s="243"/>
      <c r="L334" s="222"/>
      <c r="M334" s="222"/>
      <c r="N334" s="222"/>
      <c r="O334" s="222"/>
      <c r="P334" s="222"/>
      <c r="Q334" s="222"/>
      <c r="T334" s="205"/>
    </row>
    <row r="335" spans="1:20" s="50" customFormat="1" ht="23.25">
      <c r="A335" s="202"/>
      <c r="B335" s="227"/>
      <c r="C335" s="228"/>
      <c r="D335" s="229"/>
      <c r="E335" s="230"/>
      <c r="F335" s="231"/>
      <c r="G335" s="205"/>
      <c r="H335" s="205"/>
      <c r="I335" s="205"/>
      <c r="J335" s="205"/>
      <c r="K335" s="243"/>
      <c r="L335" s="222"/>
      <c r="M335" s="222"/>
      <c r="N335" s="222"/>
      <c r="O335" s="222"/>
      <c r="P335" s="222"/>
      <c r="Q335" s="222"/>
      <c r="T335" s="205"/>
    </row>
    <row r="336" spans="1:20" s="50" customFormat="1" ht="23.25">
      <c r="A336" s="202"/>
      <c r="B336" s="227"/>
      <c r="C336" s="228"/>
      <c r="D336" s="229"/>
      <c r="E336" s="230"/>
      <c r="F336" s="231"/>
      <c r="G336" s="205"/>
      <c r="H336" s="205"/>
      <c r="I336" s="205"/>
      <c r="J336" s="205"/>
      <c r="K336" s="243"/>
      <c r="L336" s="222"/>
      <c r="M336" s="222"/>
      <c r="N336" s="222"/>
      <c r="O336" s="222"/>
      <c r="P336" s="222"/>
      <c r="Q336" s="222"/>
      <c r="T336" s="205"/>
    </row>
    <row r="337" spans="1:20" s="50" customFormat="1" ht="36.75" customHeight="1">
      <c r="A337" s="202"/>
      <c r="B337" s="227"/>
      <c r="C337" s="228"/>
      <c r="D337" s="229"/>
      <c r="E337" s="230"/>
      <c r="F337" s="231"/>
      <c r="G337" s="205"/>
      <c r="H337" s="205"/>
      <c r="I337" s="205"/>
      <c r="J337" s="205"/>
      <c r="K337" s="243"/>
      <c r="L337" s="222"/>
      <c r="M337" s="222"/>
      <c r="N337" s="222"/>
      <c r="O337" s="222"/>
      <c r="P337" s="222"/>
      <c r="Q337" s="222"/>
      <c r="T337" s="205"/>
    </row>
    <row r="338" spans="1:20" s="50" customFormat="1" ht="23.25">
      <c r="A338" s="202"/>
      <c r="B338" s="227"/>
      <c r="C338" s="228"/>
      <c r="D338" s="229"/>
      <c r="E338" s="230"/>
      <c r="F338" s="231"/>
      <c r="G338" s="205"/>
      <c r="H338" s="205"/>
      <c r="I338" s="205"/>
      <c r="J338" s="205"/>
      <c r="K338" s="243"/>
      <c r="L338" s="222"/>
      <c r="M338" s="222"/>
      <c r="N338" s="222"/>
      <c r="O338" s="222"/>
      <c r="P338" s="222"/>
      <c r="Q338" s="222"/>
      <c r="T338" s="205"/>
    </row>
    <row r="339" spans="1:20" s="50" customFormat="1" ht="72" customHeight="1" thickBot="1">
      <c r="A339" s="93" t="s">
        <v>908</v>
      </c>
      <c r="B339" s="18" t="s">
        <v>59</v>
      </c>
      <c r="C339" s="18" t="s">
        <v>60</v>
      </c>
      <c r="D339" s="18" t="s">
        <v>61</v>
      </c>
      <c r="E339" s="109" t="s">
        <v>62</v>
      </c>
      <c r="F339" s="110" t="s">
        <v>63</v>
      </c>
      <c r="G339" s="162" t="s">
        <v>961</v>
      </c>
      <c r="H339" s="337"/>
      <c r="I339" s="337"/>
      <c r="J339" s="337"/>
      <c r="K339" s="243"/>
      <c r="L339" s="222"/>
      <c r="M339" s="222"/>
      <c r="N339" s="222"/>
      <c r="O339" s="222"/>
      <c r="P339" s="222"/>
      <c r="Q339" s="222"/>
      <c r="T339" s="162" t="s">
        <v>961</v>
      </c>
    </row>
    <row r="340" spans="1:20" s="11" customFormat="1" ht="19.5" customHeight="1" thickBot="1">
      <c r="A340" s="234" t="s">
        <v>1014</v>
      </c>
      <c r="B340" s="235"/>
      <c r="C340" s="236"/>
      <c r="D340" s="235"/>
      <c r="E340" s="237"/>
      <c r="F340" s="237"/>
      <c r="G340" s="238"/>
      <c r="H340" s="205"/>
      <c r="I340" s="205"/>
      <c r="J340" s="205"/>
      <c r="K340" s="208"/>
      <c r="L340" s="222"/>
      <c r="M340" s="222"/>
      <c r="N340" s="222"/>
      <c r="O340" s="222"/>
      <c r="P340" s="222"/>
      <c r="Q340" s="222"/>
      <c r="T340" s="238"/>
    </row>
    <row r="341" spans="1:20" s="9" customFormat="1" ht="19.5" customHeight="1" thickBot="1">
      <c r="A341" s="101" t="s">
        <v>32</v>
      </c>
      <c r="B341" s="12"/>
      <c r="C341" s="45"/>
      <c r="D341" s="12"/>
      <c r="E341" s="13"/>
      <c r="F341" s="13"/>
      <c r="G341" s="204"/>
      <c r="H341" s="205"/>
      <c r="I341" s="205"/>
      <c r="J341" s="205"/>
      <c r="L341" s="195" t="s">
        <v>956</v>
      </c>
      <c r="M341" s="196" t="s">
        <v>957</v>
      </c>
      <c r="N341" s="196" t="s">
        <v>958</v>
      </c>
      <c r="O341" s="196" t="s">
        <v>959</v>
      </c>
      <c r="P341" s="196" t="s">
        <v>960</v>
      </c>
      <c r="Q341" s="197"/>
      <c r="T341" s="204"/>
    </row>
    <row r="342" spans="1:20" s="1" customFormat="1" ht="25.5">
      <c r="A342" s="459">
        <v>372</v>
      </c>
      <c r="B342" s="125" t="s">
        <v>1719</v>
      </c>
      <c r="C342" s="126" t="s">
        <v>204</v>
      </c>
      <c r="D342" s="126" t="s">
        <v>1015</v>
      </c>
      <c r="E342" s="85" t="s">
        <v>1369</v>
      </c>
      <c r="F342" s="85" t="s">
        <v>242</v>
      </c>
      <c r="G342" s="138">
        <f t="shared" si="9"/>
        <v>56</v>
      </c>
      <c r="H342" s="205"/>
      <c r="I342" s="205"/>
      <c r="J342" s="205"/>
      <c r="L342" s="157"/>
      <c r="M342" s="152">
        <v>27</v>
      </c>
      <c r="N342" s="152">
        <v>29</v>
      </c>
      <c r="O342" s="152"/>
      <c r="P342" s="152"/>
      <c r="Q342" s="158"/>
      <c r="T342" s="138">
        <f t="shared" si="10"/>
        <v>0</v>
      </c>
    </row>
    <row r="343" spans="1:20" s="1" customFormat="1" ht="25.5">
      <c r="A343" s="459"/>
      <c r="B343" s="125" t="s">
        <v>1364</v>
      </c>
      <c r="C343" s="126" t="s">
        <v>1638</v>
      </c>
      <c r="D343" s="126" t="s">
        <v>1016</v>
      </c>
      <c r="E343" s="85" t="s">
        <v>1369</v>
      </c>
      <c r="F343" s="85" t="s">
        <v>242</v>
      </c>
      <c r="G343" s="138">
        <f t="shared" si="9"/>
        <v>56</v>
      </c>
      <c r="H343" s="205"/>
      <c r="I343" s="205"/>
      <c r="J343" s="205"/>
      <c r="L343" s="157"/>
      <c r="M343" s="152">
        <v>27</v>
      </c>
      <c r="N343" s="152">
        <v>29</v>
      </c>
      <c r="O343" s="152"/>
      <c r="P343" s="152"/>
      <c r="Q343" s="158"/>
      <c r="T343" s="138">
        <f t="shared" si="10"/>
        <v>0</v>
      </c>
    </row>
    <row r="344" spans="1:20" s="1" customFormat="1" ht="51">
      <c r="A344" s="459">
        <v>374</v>
      </c>
      <c r="B344" s="125" t="s">
        <v>689</v>
      </c>
      <c r="C344" s="126" t="s">
        <v>505</v>
      </c>
      <c r="D344" s="126" t="s">
        <v>1171</v>
      </c>
      <c r="E344" s="85" t="s">
        <v>1369</v>
      </c>
      <c r="F344" s="85" t="s">
        <v>241</v>
      </c>
      <c r="G344" s="138">
        <f t="shared" si="9"/>
        <v>86</v>
      </c>
      <c r="H344" s="205"/>
      <c r="I344" s="205"/>
      <c r="J344" s="205"/>
      <c r="L344" s="157">
        <v>29</v>
      </c>
      <c r="M344" s="152"/>
      <c r="N344" s="152"/>
      <c r="O344" s="152">
        <v>29</v>
      </c>
      <c r="P344" s="152">
        <v>28</v>
      </c>
      <c r="Q344" s="158"/>
      <c r="T344" s="138">
        <f t="shared" si="10"/>
        <v>0</v>
      </c>
    </row>
    <row r="345" spans="1:20" s="1" customFormat="1" ht="25.5">
      <c r="A345" s="459"/>
      <c r="B345" s="125" t="s">
        <v>1694</v>
      </c>
      <c r="C345" s="126" t="s">
        <v>548</v>
      </c>
      <c r="D345" s="126" t="s">
        <v>1016</v>
      </c>
      <c r="E345" s="85" t="s">
        <v>1369</v>
      </c>
      <c r="F345" s="85" t="s">
        <v>241</v>
      </c>
      <c r="G345" s="138">
        <f t="shared" si="9"/>
        <v>86</v>
      </c>
      <c r="H345" s="205"/>
      <c r="I345" s="205"/>
      <c r="J345" s="205"/>
      <c r="L345" s="157">
        <v>29</v>
      </c>
      <c r="M345" s="152"/>
      <c r="N345" s="152"/>
      <c r="O345" s="152">
        <v>29</v>
      </c>
      <c r="P345" s="152">
        <v>28</v>
      </c>
      <c r="Q345" s="158"/>
      <c r="T345" s="138">
        <f t="shared" si="10"/>
        <v>0</v>
      </c>
    </row>
    <row r="346" spans="1:20" s="9" customFormat="1" ht="17.25" customHeight="1">
      <c r="A346" s="101" t="s">
        <v>33</v>
      </c>
      <c r="B346" s="12"/>
      <c r="C346" s="45"/>
      <c r="D346" s="12"/>
      <c r="E346" s="13"/>
      <c r="F346" s="13"/>
      <c r="G346" s="139"/>
      <c r="H346" s="338"/>
      <c r="I346" s="338"/>
      <c r="J346" s="338"/>
      <c r="L346" s="155"/>
      <c r="M346" s="151"/>
      <c r="N346" s="151"/>
      <c r="O346" s="151"/>
      <c r="P346" s="151"/>
      <c r="Q346" s="156"/>
      <c r="T346" s="139"/>
    </row>
    <row r="347" spans="1:20" s="1" customFormat="1" ht="38.25">
      <c r="A347" s="479">
        <v>375</v>
      </c>
      <c r="B347" s="125" t="s">
        <v>52</v>
      </c>
      <c r="C347" s="126" t="s">
        <v>480</v>
      </c>
      <c r="D347" s="126" t="s">
        <v>1015</v>
      </c>
      <c r="E347" s="85" t="s">
        <v>1369</v>
      </c>
      <c r="F347" s="85" t="s">
        <v>242</v>
      </c>
      <c r="G347" s="138">
        <f t="shared" si="9"/>
        <v>56</v>
      </c>
      <c r="H347" s="205"/>
      <c r="I347" s="205"/>
      <c r="J347" s="205"/>
      <c r="L347" s="157"/>
      <c r="M347" s="152">
        <v>27</v>
      </c>
      <c r="N347" s="152">
        <v>29</v>
      </c>
      <c r="O347" s="152"/>
      <c r="P347" s="152"/>
      <c r="Q347" s="158"/>
      <c r="T347" s="138">
        <f t="shared" si="10"/>
        <v>0</v>
      </c>
    </row>
    <row r="348" spans="1:20" s="1" customFormat="1" ht="38.25">
      <c r="A348" s="481"/>
      <c r="B348" s="125" t="s">
        <v>891</v>
      </c>
      <c r="C348" s="126" t="s">
        <v>480</v>
      </c>
      <c r="D348" s="126" t="s">
        <v>1016</v>
      </c>
      <c r="E348" s="85" t="s">
        <v>1369</v>
      </c>
      <c r="F348" s="85" t="s">
        <v>242</v>
      </c>
      <c r="G348" s="138">
        <f t="shared" si="9"/>
        <v>56</v>
      </c>
      <c r="H348" s="205"/>
      <c r="I348" s="205"/>
      <c r="J348" s="205"/>
      <c r="L348" s="157"/>
      <c r="M348" s="152">
        <v>27</v>
      </c>
      <c r="N348" s="152">
        <v>29</v>
      </c>
      <c r="O348" s="152"/>
      <c r="P348" s="152"/>
      <c r="Q348" s="158"/>
      <c r="T348" s="138">
        <f t="shared" si="10"/>
        <v>0</v>
      </c>
    </row>
    <row r="349" spans="1:20" s="1" customFormat="1" ht="25.5">
      <c r="A349" s="459">
        <v>377</v>
      </c>
      <c r="B349" s="125" t="s">
        <v>1531</v>
      </c>
      <c r="C349" s="126" t="s">
        <v>1107</v>
      </c>
      <c r="D349" s="126" t="s">
        <v>1015</v>
      </c>
      <c r="E349" s="85" t="s">
        <v>1369</v>
      </c>
      <c r="F349" s="85" t="s">
        <v>241</v>
      </c>
      <c r="G349" s="138">
        <f t="shared" si="9"/>
        <v>86</v>
      </c>
      <c r="H349" s="205"/>
      <c r="I349" s="205"/>
      <c r="J349" s="205"/>
      <c r="L349" s="157">
        <v>29</v>
      </c>
      <c r="M349" s="152"/>
      <c r="N349" s="152"/>
      <c r="O349" s="152">
        <v>29</v>
      </c>
      <c r="P349" s="152">
        <v>28</v>
      </c>
      <c r="Q349" s="158"/>
      <c r="T349" s="138">
        <f t="shared" si="10"/>
        <v>0</v>
      </c>
    </row>
    <row r="350" spans="1:20" s="1" customFormat="1" ht="25.5">
      <c r="A350" s="459"/>
      <c r="B350" s="125" t="s">
        <v>1692</v>
      </c>
      <c r="C350" s="126" t="s">
        <v>1107</v>
      </c>
      <c r="D350" s="126" t="s">
        <v>1016</v>
      </c>
      <c r="E350" s="85" t="s">
        <v>1369</v>
      </c>
      <c r="F350" s="85" t="s">
        <v>241</v>
      </c>
      <c r="G350" s="138">
        <f t="shared" si="9"/>
        <v>86</v>
      </c>
      <c r="H350" s="205"/>
      <c r="I350" s="205"/>
      <c r="J350" s="205"/>
      <c r="L350" s="157">
        <v>29</v>
      </c>
      <c r="M350" s="152"/>
      <c r="N350" s="152"/>
      <c r="O350" s="152">
        <v>29</v>
      </c>
      <c r="P350" s="152">
        <v>28</v>
      </c>
      <c r="Q350" s="158"/>
      <c r="T350" s="138">
        <f t="shared" si="10"/>
        <v>0</v>
      </c>
    </row>
    <row r="351" spans="1:20" s="9" customFormat="1" ht="16.5" customHeight="1">
      <c r="A351" s="99" t="s">
        <v>1050</v>
      </c>
      <c r="B351" s="28"/>
      <c r="C351" s="46"/>
      <c r="D351" s="28"/>
      <c r="E351" s="29"/>
      <c r="F351" s="29"/>
      <c r="G351" s="139"/>
      <c r="H351" s="338"/>
      <c r="I351" s="338"/>
      <c r="J351" s="338"/>
      <c r="L351" s="155"/>
      <c r="M351" s="151"/>
      <c r="N351" s="151"/>
      <c r="O351" s="151"/>
      <c r="P351" s="151"/>
      <c r="Q351" s="156"/>
      <c r="T351" s="139"/>
    </row>
    <row r="352" spans="1:20" s="1" customFormat="1" ht="25.5">
      <c r="A352" s="459">
        <v>380</v>
      </c>
      <c r="B352" s="125" t="s">
        <v>1084</v>
      </c>
      <c r="C352" s="126" t="s">
        <v>722</v>
      </c>
      <c r="D352" s="126" t="s">
        <v>1015</v>
      </c>
      <c r="E352" s="85" t="s">
        <v>1369</v>
      </c>
      <c r="F352" s="85" t="s">
        <v>241</v>
      </c>
      <c r="G352" s="138">
        <f t="shared" si="9"/>
        <v>121</v>
      </c>
      <c r="H352" s="205"/>
      <c r="I352" s="205"/>
      <c r="J352" s="205"/>
      <c r="L352" s="157">
        <v>29</v>
      </c>
      <c r="M352" s="152">
        <v>17</v>
      </c>
      <c r="N352" s="152">
        <v>29</v>
      </c>
      <c r="O352" s="152">
        <v>18</v>
      </c>
      <c r="P352" s="152">
        <v>28</v>
      </c>
      <c r="Q352" s="158"/>
      <c r="T352" s="138">
        <f t="shared" si="10"/>
        <v>0</v>
      </c>
    </row>
    <row r="353" spans="1:20" s="1" customFormat="1" ht="25.5">
      <c r="A353" s="459"/>
      <c r="B353" s="125" t="s">
        <v>436</v>
      </c>
      <c r="C353" s="126" t="s">
        <v>722</v>
      </c>
      <c r="D353" s="126" t="s">
        <v>1016</v>
      </c>
      <c r="E353" s="85" t="s">
        <v>1369</v>
      </c>
      <c r="F353" s="85" t="s">
        <v>241</v>
      </c>
      <c r="G353" s="138">
        <f t="shared" si="9"/>
        <v>121</v>
      </c>
      <c r="H353" s="205"/>
      <c r="I353" s="205"/>
      <c r="J353" s="205"/>
      <c r="L353" s="157">
        <v>29</v>
      </c>
      <c r="M353" s="152">
        <v>17</v>
      </c>
      <c r="N353" s="152">
        <v>29</v>
      </c>
      <c r="O353" s="152">
        <v>18</v>
      </c>
      <c r="P353" s="152">
        <v>28</v>
      </c>
      <c r="Q353" s="158"/>
      <c r="T353" s="138">
        <f t="shared" si="10"/>
        <v>0</v>
      </c>
    </row>
    <row r="354" spans="1:20" s="9" customFormat="1" ht="16.5" customHeight="1">
      <c r="A354" s="95" t="s">
        <v>404</v>
      </c>
      <c r="B354" s="12"/>
      <c r="C354" s="45"/>
      <c r="D354" s="12"/>
      <c r="E354" s="13"/>
      <c r="F354" s="13"/>
      <c r="G354" s="139"/>
      <c r="H354" s="338"/>
      <c r="I354" s="338"/>
      <c r="J354" s="338"/>
      <c r="L354" s="155"/>
      <c r="M354" s="151"/>
      <c r="N354" s="151"/>
      <c r="O354" s="151"/>
      <c r="P354" s="151"/>
      <c r="Q354" s="156"/>
      <c r="T354" s="139"/>
    </row>
    <row r="355" spans="1:20" s="1" customFormat="1" ht="25.5">
      <c r="A355" s="459">
        <v>384</v>
      </c>
      <c r="B355" s="125" t="s">
        <v>1292</v>
      </c>
      <c r="C355" s="126" t="s">
        <v>392</v>
      </c>
      <c r="D355" s="126" t="s">
        <v>1015</v>
      </c>
      <c r="E355" s="85" t="s">
        <v>1369</v>
      </c>
      <c r="F355" s="85" t="s">
        <v>241</v>
      </c>
      <c r="G355" s="138">
        <f aca="true" t="shared" si="11" ref="G355:G374">SUM(L355+M355+N355+O355+P355+Q355)</f>
        <v>85</v>
      </c>
      <c r="H355" s="205"/>
      <c r="I355" s="205"/>
      <c r="J355" s="205"/>
      <c r="L355" s="157">
        <v>15</v>
      </c>
      <c r="M355" s="152">
        <v>27</v>
      </c>
      <c r="N355" s="152">
        <v>7</v>
      </c>
      <c r="O355" s="152">
        <v>29</v>
      </c>
      <c r="P355" s="152">
        <v>7</v>
      </c>
      <c r="Q355" s="158"/>
      <c r="T355" s="138">
        <f aca="true" t="shared" si="12" ref="T355:T374">SUM(V355+W355+X355+Y355+Z355+AA355)</f>
        <v>0</v>
      </c>
    </row>
    <row r="356" spans="1:20" s="1" customFormat="1" ht="25.5">
      <c r="A356" s="459"/>
      <c r="B356" s="125" t="s">
        <v>899</v>
      </c>
      <c r="C356" s="126" t="s">
        <v>392</v>
      </c>
      <c r="D356" s="126" t="s">
        <v>1016</v>
      </c>
      <c r="E356" s="85" t="s">
        <v>1369</v>
      </c>
      <c r="F356" s="85" t="s">
        <v>241</v>
      </c>
      <c r="G356" s="138">
        <f t="shared" si="11"/>
        <v>85</v>
      </c>
      <c r="H356" s="205"/>
      <c r="I356" s="205"/>
      <c r="J356" s="205"/>
      <c r="L356" s="157">
        <v>15</v>
      </c>
      <c r="M356" s="152">
        <v>27</v>
      </c>
      <c r="N356" s="152">
        <v>7</v>
      </c>
      <c r="O356" s="152">
        <v>29</v>
      </c>
      <c r="P356" s="152">
        <v>7</v>
      </c>
      <c r="Q356" s="158"/>
      <c r="T356" s="138">
        <f t="shared" si="12"/>
        <v>0</v>
      </c>
    </row>
    <row r="357" spans="1:20" s="9" customFormat="1" ht="17.25" customHeight="1">
      <c r="A357" s="95" t="s">
        <v>146</v>
      </c>
      <c r="B357" s="12"/>
      <c r="C357" s="45"/>
      <c r="D357" s="12"/>
      <c r="E357" s="13"/>
      <c r="F357" s="13"/>
      <c r="G357" s="139"/>
      <c r="H357" s="338"/>
      <c r="I357" s="338"/>
      <c r="J357" s="338"/>
      <c r="L357" s="155"/>
      <c r="M357" s="151"/>
      <c r="N357" s="151"/>
      <c r="O357" s="151"/>
      <c r="P357" s="151"/>
      <c r="Q357" s="156"/>
      <c r="T357" s="139"/>
    </row>
    <row r="358" spans="1:20" s="1" customFormat="1" ht="38.25">
      <c r="A358" s="459">
        <v>389</v>
      </c>
      <c r="B358" s="125" t="s">
        <v>1225</v>
      </c>
      <c r="C358" s="126" t="s">
        <v>1409</v>
      </c>
      <c r="D358" s="126" t="s">
        <v>1073</v>
      </c>
      <c r="E358" s="85" t="s">
        <v>1369</v>
      </c>
      <c r="F358" s="85" t="s">
        <v>242</v>
      </c>
      <c r="G358" s="138">
        <f t="shared" si="11"/>
        <v>142</v>
      </c>
      <c r="H358" s="205"/>
      <c r="I358" s="205"/>
      <c r="J358" s="205"/>
      <c r="L358" s="157">
        <v>29</v>
      </c>
      <c r="M358" s="152">
        <v>27</v>
      </c>
      <c r="N358" s="152">
        <v>29</v>
      </c>
      <c r="O358" s="152">
        <v>29</v>
      </c>
      <c r="P358" s="152">
        <v>28</v>
      </c>
      <c r="Q358" s="158"/>
      <c r="T358" s="138">
        <f t="shared" si="12"/>
        <v>0</v>
      </c>
    </row>
    <row r="359" spans="1:20" s="1" customFormat="1" ht="38.25">
      <c r="A359" s="459"/>
      <c r="B359" s="125" t="s">
        <v>1226</v>
      </c>
      <c r="C359" s="126" t="s">
        <v>1409</v>
      </c>
      <c r="D359" s="126" t="s">
        <v>1017</v>
      </c>
      <c r="E359" s="85" t="s">
        <v>1369</v>
      </c>
      <c r="F359" s="85" t="s">
        <v>242</v>
      </c>
      <c r="G359" s="138">
        <f t="shared" si="11"/>
        <v>142</v>
      </c>
      <c r="H359" s="205"/>
      <c r="I359" s="205"/>
      <c r="J359" s="205"/>
      <c r="L359" s="157">
        <v>29</v>
      </c>
      <c r="M359" s="152">
        <v>27</v>
      </c>
      <c r="N359" s="152">
        <v>29</v>
      </c>
      <c r="O359" s="152">
        <v>29</v>
      </c>
      <c r="P359" s="152">
        <v>28</v>
      </c>
      <c r="Q359" s="158"/>
      <c r="T359" s="138">
        <f t="shared" si="12"/>
        <v>0</v>
      </c>
    </row>
    <row r="360" spans="1:20" s="53" customFormat="1" ht="19.5" customHeight="1">
      <c r="A360" s="101" t="s">
        <v>167</v>
      </c>
      <c r="B360" s="58"/>
      <c r="C360" s="58"/>
      <c r="D360" s="58"/>
      <c r="E360" s="86"/>
      <c r="F360" s="58"/>
      <c r="G360" s="139"/>
      <c r="H360" s="338"/>
      <c r="I360" s="338"/>
      <c r="J360" s="338"/>
      <c r="L360" s="155"/>
      <c r="M360" s="151"/>
      <c r="N360" s="151"/>
      <c r="O360" s="151"/>
      <c r="P360" s="151"/>
      <c r="Q360" s="156"/>
      <c r="T360" s="139"/>
    </row>
    <row r="361" spans="1:20" s="50" customFormat="1" ht="38.25">
      <c r="A361" s="48">
        <v>393</v>
      </c>
      <c r="B361" s="39" t="s">
        <v>166</v>
      </c>
      <c r="C361" s="40" t="s">
        <v>728</v>
      </c>
      <c r="D361" s="41" t="s">
        <v>1616</v>
      </c>
      <c r="E361" s="40" t="s">
        <v>1369</v>
      </c>
      <c r="F361" s="41" t="s">
        <v>243</v>
      </c>
      <c r="G361" s="138">
        <f t="shared" si="11"/>
        <v>4</v>
      </c>
      <c r="H361" s="205"/>
      <c r="I361" s="205"/>
      <c r="J361" s="205"/>
      <c r="L361" s="157">
        <v>1</v>
      </c>
      <c r="M361" s="152">
        <v>1</v>
      </c>
      <c r="N361" s="152">
        <v>1</v>
      </c>
      <c r="O361" s="152">
        <v>1</v>
      </c>
      <c r="P361" s="152"/>
      <c r="Q361" s="158"/>
      <c r="T361" s="138">
        <f t="shared" si="12"/>
        <v>0</v>
      </c>
    </row>
    <row r="362" spans="1:20" s="9" customFormat="1" ht="19.5" customHeight="1">
      <c r="A362" s="95" t="s">
        <v>1010</v>
      </c>
      <c r="B362" s="12"/>
      <c r="C362" s="45"/>
      <c r="D362" s="12"/>
      <c r="E362" s="13"/>
      <c r="F362" s="13"/>
      <c r="G362" s="139"/>
      <c r="H362" s="338"/>
      <c r="I362" s="338"/>
      <c r="J362" s="338"/>
      <c r="L362" s="155"/>
      <c r="M362" s="151"/>
      <c r="N362" s="151"/>
      <c r="O362" s="151"/>
      <c r="P362" s="151"/>
      <c r="Q362" s="156"/>
      <c r="T362" s="139"/>
    </row>
    <row r="363" spans="1:20" s="1" customFormat="1" ht="25.5">
      <c r="A363" s="459">
        <v>396</v>
      </c>
      <c r="B363" s="125" t="s">
        <v>49</v>
      </c>
      <c r="C363" s="126" t="s">
        <v>652</v>
      </c>
      <c r="D363" s="126" t="s">
        <v>1074</v>
      </c>
      <c r="E363" s="85" t="s">
        <v>1369</v>
      </c>
      <c r="F363" s="85" t="s">
        <v>242</v>
      </c>
      <c r="G363" s="138">
        <f t="shared" si="11"/>
        <v>142</v>
      </c>
      <c r="H363" s="205"/>
      <c r="I363" s="205"/>
      <c r="J363" s="205"/>
      <c r="L363" s="157">
        <v>29</v>
      </c>
      <c r="M363" s="152">
        <v>27</v>
      </c>
      <c r="N363" s="152">
        <v>29</v>
      </c>
      <c r="O363" s="152">
        <v>29</v>
      </c>
      <c r="P363" s="152">
        <v>28</v>
      </c>
      <c r="Q363" s="158"/>
      <c r="T363" s="138">
        <f t="shared" si="12"/>
        <v>0</v>
      </c>
    </row>
    <row r="364" spans="1:20" s="1" customFormat="1" ht="25.5">
      <c r="A364" s="459"/>
      <c r="B364" s="125" t="s">
        <v>1088</v>
      </c>
      <c r="C364" s="126" t="s">
        <v>652</v>
      </c>
      <c r="D364" s="126" t="s">
        <v>1016</v>
      </c>
      <c r="E364" s="85" t="s">
        <v>1369</v>
      </c>
      <c r="F364" s="85" t="s">
        <v>242</v>
      </c>
      <c r="G364" s="138">
        <f t="shared" si="11"/>
        <v>142</v>
      </c>
      <c r="H364" s="205"/>
      <c r="I364" s="205"/>
      <c r="J364" s="205"/>
      <c r="L364" s="157">
        <v>29</v>
      </c>
      <c r="M364" s="152">
        <v>27</v>
      </c>
      <c r="N364" s="152">
        <v>29</v>
      </c>
      <c r="O364" s="152">
        <v>29</v>
      </c>
      <c r="P364" s="152">
        <v>28</v>
      </c>
      <c r="Q364" s="158"/>
      <c r="T364" s="138">
        <f t="shared" si="12"/>
        <v>0</v>
      </c>
    </row>
    <row r="365" spans="1:20" s="9" customFormat="1" ht="16.5" customHeight="1">
      <c r="A365" s="95" t="s">
        <v>1011</v>
      </c>
      <c r="B365" s="12"/>
      <c r="C365" s="45"/>
      <c r="D365" s="12"/>
      <c r="E365" s="13"/>
      <c r="F365" s="13"/>
      <c r="G365" s="139"/>
      <c r="H365" s="338"/>
      <c r="I365" s="338"/>
      <c r="J365" s="338"/>
      <c r="L365" s="155"/>
      <c r="M365" s="151"/>
      <c r="N365" s="151"/>
      <c r="O365" s="151"/>
      <c r="P365" s="151"/>
      <c r="Q365" s="156"/>
      <c r="T365" s="139"/>
    </row>
    <row r="366" spans="1:20" s="1" customFormat="1" ht="25.5">
      <c r="A366" s="459">
        <v>400</v>
      </c>
      <c r="B366" s="125" t="s">
        <v>963</v>
      </c>
      <c r="C366" s="126" t="s">
        <v>1108</v>
      </c>
      <c r="D366" s="126" t="s">
        <v>1074</v>
      </c>
      <c r="E366" s="85" t="s">
        <v>1369</v>
      </c>
      <c r="F366" s="85" t="s">
        <v>241</v>
      </c>
      <c r="G366" s="138">
        <f t="shared" si="11"/>
        <v>142</v>
      </c>
      <c r="H366" s="205"/>
      <c r="I366" s="205"/>
      <c r="J366" s="205"/>
      <c r="L366" s="157">
        <v>29</v>
      </c>
      <c r="M366" s="152">
        <v>27</v>
      </c>
      <c r="N366" s="152">
        <v>29</v>
      </c>
      <c r="O366" s="152">
        <v>29</v>
      </c>
      <c r="P366" s="152">
        <v>28</v>
      </c>
      <c r="Q366" s="158"/>
      <c r="T366" s="138">
        <f t="shared" si="12"/>
        <v>0</v>
      </c>
    </row>
    <row r="367" spans="1:20" s="1" customFormat="1" ht="25.5">
      <c r="A367" s="459"/>
      <c r="B367" s="125" t="s">
        <v>438</v>
      </c>
      <c r="C367" s="126" t="s">
        <v>1194</v>
      </c>
      <c r="D367" s="126" t="s">
        <v>1016</v>
      </c>
      <c r="E367" s="85" t="s">
        <v>1369</v>
      </c>
      <c r="F367" s="85" t="s">
        <v>241</v>
      </c>
      <c r="G367" s="138">
        <f t="shared" si="11"/>
        <v>142</v>
      </c>
      <c r="H367" s="205"/>
      <c r="I367" s="205"/>
      <c r="J367" s="205"/>
      <c r="L367" s="157">
        <v>29</v>
      </c>
      <c r="M367" s="152">
        <v>27</v>
      </c>
      <c r="N367" s="152">
        <v>29</v>
      </c>
      <c r="O367" s="152">
        <v>29</v>
      </c>
      <c r="P367" s="152">
        <v>28</v>
      </c>
      <c r="Q367" s="158"/>
      <c r="T367" s="138">
        <f t="shared" si="12"/>
        <v>0</v>
      </c>
    </row>
    <row r="368" spans="1:20" s="1" customFormat="1" ht="25.5">
      <c r="A368" s="459"/>
      <c r="B368" s="125" t="s">
        <v>717</v>
      </c>
      <c r="C368" s="126" t="s">
        <v>757</v>
      </c>
      <c r="D368" s="126" t="s">
        <v>1065</v>
      </c>
      <c r="E368" s="85" t="s">
        <v>1369</v>
      </c>
      <c r="F368" s="85" t="s">
        <v>241</v>
      </c>
      <c r="G368" s="138">
        <f t="shared" si="11"/>
        <v>142</v>
      </c>
      <c r="H368" s="205"/>
      <c r="I368" s="205"/>
      <c r="J368" s="205"/>
      <c r="L368" s="157">
        <v>29</v>
      </c>
      <c r="M368" s="152">
        <v>27</v>
      </c>
      <c r="N368" s="152">
        <v>29</v>
      </c>
      <c r="O368" s="152">
        <v>29</v>
      </c>
      <c r="P368" s="152">
        <v>28</v>
      </c>
      <c r="Q368" s="158"/>
      <c r="T368" s="138">
        <f t="shared" si="12"/>
        <v>0</v>
      </c>
    </row>
    <row r="369" spans="1:20" s="9" customFormat="1" ht="16.5" customHeight="1">
      <c r="A369" s="95" t="s">
        <v>1012</v>
      </c>
      <c r="B369" s="12"/>
      <c r="C369" s="45"/>
      <c r="D369" s="12"/>
      <c r="E369" s="13"/>
      <c r="F369" s="13"/>
      <c r="G369" s="139"/>
      <c r="H369" s="338"/>
      <c r="I369" s="338"/>
      <c r="J369" s="338"/>
      <c r="L369" s="155"/>
      <c r="M369" s="151"/>
      <c r="N369" s="151"/>
      <c r="O369" s="151"/>
      <c r="P369" s="151"/>
      <c r="Q369" s="156"/>
      <c r="T369" s="139"/>
    </row>
    <row r="370" spans="1:20" s="1" customFormat="1" ht="25.5">
      <c r="A370" s="459">
        <v>403</v>
      </c>
      <c r="B370" s="125" t="s">
        <v>783</v>
      </c>
      <c r="C370" s="126" t="s">
        <v>1702</v>
      </c>
      <c r="D370" s="126" t="s">
        <v>1074</v>
      </c>
      <c r="E370" s="85" t="s">
        <v>1369</v>
      </c>
      <c r="F370" s="85" t="s">
        <v>242</v>
      </c>
      <c r="G370" s="138">
        <f t="shared" si="11"/>
        <v>142</v>
      </c>
      <c r="H370" s="205"/>
      <c r="I370" s="205"/>
      <c r="J370" s="205"/>
      <c r="L370" s="157">
        <v>29</v>
      </c>
      <c r="M370" s="152">
        <v>27</v>
      </c>
      <c r="N370" s="152">
        <v>29</v>
      </c>
      <c r="O370" s="152">
        <v>29</v>
      </c>
      <c r="P370" s="152">
        <v>28</v>
      </c>
      <c r="Q370" s="158"/>
      <c r="T370" s="138">
        <f t="shared" si="12"/>
        <v>0</v>
      </c>
    </row>
    <row r="371" spans="1:20" s="1" customFormat="1" ht="25.5">
      <c r="A371" s="459"/>
      <c r="B371" s="125" t="s">
        <v>861</v>
      </c>
      <c r="C371" s="126" t="s">
        <v>1406</v>
      </c>
      <c r="D371" s="126" t="s">
        <v>1016</v>
      </c>
      <c r="E371" s="85" t="s">
        <v>1369</v>
      </c>
      <c r="F371" s="85" t="s">
        <v>242</v>
      </c>
      <c r="G371" s="138">
        <f t="shared" si="11"/>
        <v>142</v>
      </c>
      <c r="H371" s="205"/>
      <c r="I371" s="205"/>
      <c r="J371" s="205"/>
      <c r="L371" s="157">
        <v>29</v>
      </c>
      <c r="M371" s="152">
        <v>27</v>
      </c>
      <c r="N371" s="152">
        <v>29</v>
      </c>
      <c r="O371" s="152">
        <v>29</v>
      </c>
      <c r="P371" s="152">
        <v>28</v>
      </c>
      <c r="Q371" s="158"/>
      <c r="T371" s="138">
        <f t="shared" si="12"/>
        <v>0</v>
      </c>
    </row>
    <row r="372" spans="1:20" s="9" customFormat="1" ht="19.5" customHeight="1">
      <c r="A372" s="95" t="s">
        <v>1005</v>
      </c>
      <c r="B372" s="12"/>
      <c r="C372" s="45"/>
      <c r="D372" s="12"/>
      <c r="E372" s="13"/>
      <c r="F372" s="13"/>
      <c r="G372" s="139"/>
      <c r="H372" s="338"/>
      <c r="I372" s="338"/>
      <c r="J372" s="338"/>
      <c r="L372" s="269" t="s">
        <v>956</v>
      </c>
      <c r="M372" s="270" t="s">
        <v>957</v>
      </c>
      <c r="N372" s="270" t="s">
        <v>958</v>
      </c>
      <c r="O372" s="270" t="s">
        <v>959</v>
      </c>
      <c r="P372" s="270" t="s">
        <v>960</v>
      </c>
      <c r="Q372" s="271"/>
      <c r="T372" s="139"/>
    </row>
    <row r="373" spans="1:20" s="1" customFormat="1" ht="25.5">
      <c r="A373" s="459">
        <v>409</v>
      </c>
      <c r="B373" s="125" t="s">
        <v>1720</v>
      </c>
      <c r="C373" s="126" t="s">
        <v>1367</v>
      </c>
      <c r="D373" s="126" t="s">
        <v>1074</v>
      </c>
      <c r="E373" s="85" t="s">
        <v>1369</v>
      </c>
      <c r="F373" s="85" t="s">
        <v>242</v>
      </c>
      <c r="G373" s="138">
        <f t="shared" si="11"/>
        <v>142</v>
      </c>
      <c r="H373" s="205"/>
      <c r="I373" s="205"/>
      <c r="J373" s="205"/>
      <c r="L373" s="157">
        <v>29</v>
      </c>
      <c r="M373" s="152">
        <v>27</v>
      </c>
      <c r="N373" s="152">
        <v>29</v>
      </c>
      <c r="O373" s="152">
        <v>29</v>
      </c>
      <c r="P373" s="152">
        <v>28</v>
      </c>
      <c r="Q373" s="158"/>
      <c r="T373" s="138">
        <f t="shared" si="12"/>
        <v>0</v>
      </c>
    </row>
    <row r="374" spans="1:20" s="1" customFormat="1" ht="25.5">
      <c r="A374" s="459"/>
      <c r="B374" s="125" t="s">
        <v>1376</v>
      </c>
      <c r="C374" s="126" t="s">
        <v>1367</v>
      </c>
      <c r="D374" s="126" t="s">
        <v>1016</v>
      </c>
      <c r="E374" s="85" t="s">
        <v>1369</v>
      </c>
      <c r="F374" s="85" t="s">
        <v>242</v>
      </c>
      <c r="G374" s="138">
        <f t="shared" si="11"/>
        <v>142</v>
      </c>
      <c r="H374" s="205"/>
      <c r="I374" s="205"/>
      <c r="J374" s="205"/>
      <c r="L374" s="157">
        <v>29</v>
      </c>
      <c r="M374" s="152">
        <v>27</v>
      </c>
      <c r="N374" s="152">
        <v>29</v>
      </c>
      <c r="O374" s="152">
        <v>29</v>
      </c>
      <c r="P374" s="152">
        <v>28</v>
      </c>
      <c r="Q374" s="158"/>
      <c r="T374" s="138">
        <f t="shared" si="12"/>
        <v>0</v>
      </c>
    </row>
    <row r="375" spans="1:20" s="9" customFormat="1" ht="19.5" customHeight="1">
      <c r="A375" s="95" t="s">
        <v>1006</v>
      </c>
      <c r="B375" s="12"/>
      <c r="C375" s="45"/>
      <c r="D375" s="12"/>
      <c r="E375" s="13"/>
      <c r="F375" s="13"/>
      <c r="G375" s="139"/>
      <c r="H375" s="338"/>
      <c r="I375" s="338"/>
      <c r="J375" s="338"/>
      <c r="L375" s="155"/>
      <c r="M375" s="151"/>
      <c r="N375" s="151"/>
      <c r="O375" s="151"/>
      <c r="P375" s="151"/>
      <c r="Q375" s="156"/>
      <c r="T375" s="139"/>
    </row>
    <row r="376" spans="1:20" s="1" customFormat="1" ht="25.5">
      <c r="A376" s="459">
        <v>414</v>
      </c>
      <c r="B376" s="125" t="s">
        <v>1249</v>
      </c>
      <c r="C376" s="126" t="s">
        <v>186</v>
      </c>
      <c r="D376" s="126" t="s">
        <v>1015</v>
      </c>
      <c r="E376" s="85" t="s">
        <v>1369</v>
      </c>
      <c r="F376" s="85" t="s">
        <v>242</v>
      </c>
      <c r="G376" s="138">
        <f aca="true" t="shared" si="13" ref="G376:G400">SUM(L376+M376+N376+O376+P376+Q376)</f>
        <v>142</v>
      </c>
      <c r="H376" s="205"/>
      <c r="I376" s="205"/>
      <c r="J376" s="205"/>
      <c r="L376" s="157">
        <v>29</v>
      </c>
      <c r="M376" s="152">
        <v>27</v>
      </c>
      <c r="N376" s="152">
        <v>29</v>
      </c>
      <c r="O376" s="152">
        <v>29</v>
      </c>
      <c r="P376" s="152">
        <v>28</v>
      </c>
      <c r="Q376" s="158"/>
      <c r="T376" s="138">
        <f aca="true" t="shared" si="14" ref="T376:T400">SUM(V376+W376+X376+Y376+Z376+AA376)</f>
        <v>0</v>
      </c>
    </row>
    <row r="377" spans="1:20" s="1" customFormat="1" ht="25.5">
      <c r="A377" s="459"/>
      <c r="B377" s="125" t="s">
        <v>1378</v>
      </c>
      <c r="C377" s="126" t="s">
        <v>186</v>
      </c>
      <c r="D377" s="126" t="s">
        <v>1016</v>
      </c>
      <c r="E377" s="85" t="s">
        <v>1369</v>
      </c>
      <c r="F377" s="85" t="s">
        <v>242</v>
      </c>
      <c r="G377" s="138">
        <f t="shared" si="13"/>
        <v>142</v>
      </c>
      <c r="H377" s="205"/>
      <c r="I377" s="205"/>
      <c r="J377" s="205"/>
      <c r="L377" s="157">
        <v>29</v>
      </c>
      <c r="M377" s="152">
        <v>27</v>
      </c>
      <c r="N377" s="152">
        <v>29</v>
      </c>
      <c r="O377" s="152">
        <v>29</v>
      </c>
      <c r="P377" s="152">
        <v>28</v>
      </c>
      <c r="Q377" s="158"/>
      <c r="T377" s="138">
        <f t="shared" si="14"/>
        <v>0</v>
      </c>
    </row>
    <row r="378" spans="1:20" s="9" customFormat="1" ht="19.5" customHeight="1">
      <c r="A378" s="95" t="s">
        <v>915</v>
      </c>
      <c r="B378" s="12"/>
      <c r="C378" s="45"/>
      <c r="D378" s="12"/>
      <c r="E378" s="13"/>
      <c r="F378" s="13"/>
      <c r="G378" s="139"/>
      <c r="H378" s="338"/>
      <c r="I378" s="338"/>
      <c r="J378" s="338"/>
      <c r="L378" s="155"/>
      <c r="M378" s="151"/>
      <c r="N378" s="151"/>
      <c r="O378" s="151"/>
      <c r="P378" s="151"/>
      <c r="Q378" s="156"/>
      <c r="T378" s="139"/>
    </row>
    <row r="379" spans="1:20" s="1" customFormat="1" ht="25.5">
      <c r="A379" s="38">
        <v>417</v>
      </c>
      <c r="B379" s="125" t="s">
        <v>310</v>
      </c>
      <c r="C379" s="126" t="s">
        <v>209</v>
      </c>
      <c r="D379" s="126" t="s">
        <v>1066</v>
      </c>
      <c r="E379" s="85" t="s">
        <v>1369</v>
      </c>
      <c r="F379" s="85" t="s">
        <v>244</v>
      </c>
      <c r="G379" s="138">
        <f t="shared" si="13"/>
        <v>29</v>
      </c>
      <c r="H379" s="205"/>
      <c r="I379" s="205"/>
      <c r="J379" s="205"/>
      <c r="L379" s="157">
        <v>29</v>
      </c>
      <c r="M379" s="152"/>
      <c r="N379" s="152"/>
      <c r="O379" s="152"/>
      <c r="P379" s="152"/>
      <c r="Q379" s="158"/>
      <c r="T379" s="138">
        <f t="shared" si="14"/>
        <v>0</v>
      </c>
    </row>
    <row r="380" spans="1:20" s="1" customFormat="1" ht="25.5">
      <c r="A380" s="38">
        <v>418</v>
      </c>
      <c r="B380" s="125" t="s">
        <v>1722</v>
      </c>
      <c r="C380" s="126" t="s">
        <v>457</v>
      </c>
      <c r="D380" s="126" t="s">
        <v>1066</v>
      </c>
      <c r="E380" s="85" t="s">
        <v>1369</v>
      </c>
      <c r="F380" s="85" t="s">
        <v>242</v>
      </c>
      <c r="G380" s="138">
        <f t="shared" si="13"/>
        <v>113</v>
      </c>
      <c r="H380" s="205"/>
      <c r="I380" s="205"/>
      <c r="J380" s="205"/>
      <c r="L380" s="157"/>
      <c r="M380" s="152">
        <v>27</v>
      </c>
      <c r="N380" s="152">
        <v>29</v>
      </c>
      <c r="O380" s="152">
        <v>29</v>
      </c>
      <c r="P380" s="152">
        <v>28</v>
      </c>
      <c r="Q380" s="158"/>
      <c r="T380" s="138">
        <f t="shared" si="14"/>
        <v>0</v>
      </c>
    </row>
    <row r="381" spans="1:20" s="9" customFormat="1" ht="19.5" customHeight="1">
      <c r="A381" s="95" t="s">
        <v>145</v>
      </c>
      <c r="B381" s="12"/>
      <c r="C381" s="45"/>
      <c r="D381" s="12"/>
      <c r="E381" s="13"/>
      <c r="F381" s="13"/>
      <c r="G381" s="139"/>
      <c r="H381" s="338"/>
      <c r="I381" s="338"/>
      <c r="J381" s="338"/>
      <c r="L381" s="155"/>
      <c r="M381" s="151"/>
      <c r="N381" s="151"/>
      <c r="O381" s="151"/>
      <c r="P381" s="151"/>
      <c r="Q381" s="156"/>
      <c r="T381" s="139"/>
    </row>
    <row r="382" spans="1:20" s="1" customFormat="1" ht="38.25">
      <c r="A382" s="38">
        <v>423</v>
      </c>
      <c r="B382" s="125" t="s">
        <v>914</v>
      </c>
      <c r="C382" s="126" t="s">
        <v>1130</v>
      </c>
      <c r="D382" s="126" t="s">
        <v>893</v>
      </c>
      <c r="E382" s="85" t="s">
        <v>1369</v>
      </c>
      <c r="F382" s="85" t="s">
        <v>241</v>
      </c>
      <c r="G382" s="138">
        <f t="shared" si="13"/>
        <v>113</v>
      </c>
      <c r="H382" s="205"/>
      <c r="I382" s="205"/>
      <c r="J382" s="205"/>
      <c r="L382" s="157">
        <v>29</v>
      </c>
      <c r="M382" s="152">
        <v>27</v>
      </c>
      <c r="N382" s="152"/>
      <c r="O382" s="152">
        <v>29</v>
      </c>
      <c r="P382" s="152">
        <v>28</v>
      </c>
      <c r="Q382" s="158"/>
      <c r="T382" s="138">
        <f t="shared" si="14"/>
        <v>0</v>
      </c>
    </row>
    <row r="383" spans="1:20" s="1" customFormat="1" ht="38.25">
      <c r="A383" s="38">
        <v>425</v>
      </c>
      <c r="B383" s="125" t="s">
        <v>1257</v>
      </c>
      <c r="C383" s="126" t="s">
        <v>1365</v>
      </c>
      <c r="D383" s="126" t="s">
        <v>771</v>
      </c>
      <c r="E383" s="85" t="s">
        <v>1369</v>
      </c>
      <c r="F383" s="85" t="s">
        <v>252</v>
      </c>
      <c r="G383" s="138">
        <f t="shared" si="13"/>
        <v>29</v>
      </c>
      <c r="H383" s="205"/>
      <c r="I383" s="205"/>
      <c r="J383" s="205"/>
      <c r="L383" s="157"/>
      <c r="M383" s="152"/>
      <c r="N383" s="152">
        <v>29</v>
      </c>
      <c r="O383" s="152"/>
      <c r="P383" s="152"/>
      <c r="Q383" s="158"/>
      <c r="T383" s="138">
        <f t="shared" si="14"/>
        <v>0</v>
      </c>
    </row>
    <row r="384" spans="1:20" s="9" customFormat="1" ht="19.5" customHeight="1">
      <c r="A384" s="95" t="s">
        <v>1008</v>
      </c>
      <c r="B384" s="12"/>
      <c r="C384" s="45"/>
      <c r="D384" s="12"/>
      <c r="E384" s="13"/>
      <c r="F384" s="13"/>
      <c r="G384" s="139"/>
      <c r="H384" s="338"/>
      <c r="I384" s="338"/>
      <c r="J384" s="338"/>
      <c r="L384" s="155"/>
      <c r="M384" s="151"/>
      <c r="N384" s="151"/>
      <c r="O384" s="151"/>
      <c r="P384" s="151"/>
      <c r="Q384" s="156"/>
      <c r="T384" s="139"/>
    </row>
    <row r="385" spans="1:20" s="1" customFormat="1" ht="38.25">
      <c r="A385" s="459">
        <v>428</v>
      </c>
      <c r="B385" s="133" t="s">
        <v>87</v>
      </c>
      <c r="C385" s="126" t="s">
        <v>906</v>
      </c>
      <c r="D385" s="273" t="s">
        <v>735</v>
      </c>
      <c r="E385" s="85" t="s">
        <v>1369</v>
      </c>
      <c r="F385" s="134" t="s">
        <v>241</v>
      </c>
      <c r="G385" s="138">
        <f t="shared" si="13"/>
        <v>142</v>
      </c>
      <c r="H385" s="205"/>
      <c r="I385" s="205"/>
      <c r="J385" s="205"/>
      <c r="L385" s="157">
        <v>29</v>
      </c>
      <c r="M385" s="152">
        <v>27</v>
      </c>
      <c r="N385" s="152">
        <v>29</v>
      </c>
      <c r="O385" s="152">
        <v>29</v>
      </c>
      <c r="P385" s="152">
        <v>28</v>
      </c>
      <c r="Q385" s="158"/>
      <c r="T385" s="138">
        <f t="shared" si="14"/>
        <v>0</v>
      </c>
    </row>
    <row r="386" spans="1:20" s="1" customFormat="1" ht="38.25">
      <c r="A386" s="459"/>
      <c r="B386" s="133" t="s">
        <v>1745</v>
      </c>
      <c r="C386" s="126" t="s">
        <v>906</v>
      </c>
      <c r="D386" s="273" t="s">
        <v>269</v>
      </c>
      <c r="E386" s="85" t="s">
        <v>1369</v>
      </c>
      <c r="F386" s="134" t="s">
        <v>241</v>
      </c>
      <c r="G386" s="138">
        <f t="shared" si="13"/>
        <v>142</v>
      </c>
      <c r="H386" s="205"/>
      <c r="I386" s="205"/>
      <c r="J386" s="205"/>
      <c r="L386" s="157">
        <v>29</v>
      </c>
      <c r="M386" s="152">
        <v>27</v>
      </c>
      <c r="N386" s="152">
        <v>29</v>
      </c>
      <c r="O386" s="152">
        <v>29</v>
      </c>
      <c r="P386" s="152">
        <v>28</v>
      </c>
      <c r="Q386" s="158"/>
      <c r="T386" s="138">
        <f t="shared" si="14"/>
        <v>0</v>
      </c>
    </row>
    <row r="387" spans="1:20" s="1" customFormat="1" ht="25.5">
      <c r="A387" s="459"/>
      <c r="B387" s="133" t="s">
        <v>647</v>
      </c>
      <c r="C387" s="126" t="s">
        <v>648</v>
      </c>
      <c r="D387" s="273" t="s">
        <v>1065</v>
      </c>
      <c r="E387" s="85" t="s">
        <v>1369</v>
      </c>
      <c r="F387" s="134" t="s">
        <v>241</v>
      </c>
      <c r="G387" s="138">
        <f t="shared" si="13"/>
        <v>145</v>
      </c>
      <c r="H387" s="205"/>
      <c r="I387" s="205"/>
      <c r="J387" s="205"/>
      <c r="L387" s="157">
        <v>30</v>
      </c>
      <c r="M387" s="152">
        <v>27</v>
      </c>
      <c r="N387" s="152">
        <v>30</v>
      </c>
      <c r="O387" s="152">
        <v>29</v>
      </c>
      <c r="P387" s="152">
        <v>29</v>
      </c>
      <c r="Q387" s="158"/>
      <c r="T387" s="138">
        <f t="shared" si="14"/>
        <v>0</v>
      </c>
    </row>
    <row r="388" spans="1:20" s="9" customFormat="1" ht="19.5" customHeight="1">
      <c r="A388" s="95" t="s">
        <v>144</v>
      </c>
      <c r="B388" s="12"/>
      <c r="C388" s="45"/>
      <c r="D388" s="12"/>
      <c r="E388" s="13"/>
      <c r="F388" s="13"/>
      <c r="G388" s="139"/>
      <c r="H388" s="338"/>
      <c r="I388" s="338"/>
      <c r="J388" s="338"/>
      <c r="L388" s="155"/>
      <c r="M388" s="151"/>
      <c r="N388" s="151"/>
      <c r="O388" s="151"/>
      <c r="P388" s="151"/>
      <c r="Q388" s="156"/>
      <c r="T388" s="139"/>
    </row>
    <row r="389" spans="1:20" s="1" customFormat="1" ht="25.5">
      <c r="A389" s="459">
        <v>433</v>
      </c>
      <c r="B389" s="125" t="s">
        <v>967</v>
      </c>
      <c r="C389" s="126" t="s">
        <v>1306</v>
      </c>
      <c r="D389" s="126" t="s">
        <v>1074</v>
      </c>
      <c r="E389" s="85" t="s">
        <v>1369</v>
      </c>
      <c r="F389" s="85" t="s">
        <v>241</v>
      </c>
      <c r="G389" s="138">
        <f t="shared" si="13"/>
        <v>42</v>
      </c>
      <c r="H389" s="205"/>
      <c r="I389" s="205"/>
      <c r="J389" s="205"/>
      <c r="L389" s="157">
        <v>7</v>
      </c>
      <c r="M389" s="152">
        <v>6</v>
      </c>
      <c r="N389" s="152">
        <v>11</v>
      </c>
      <c r="O389" s="152">
        <v>9</v>
      </c>
      <c r="P389" s="152">
        <v>9</v>
      </c>
      <c r="Q389" s="158"/>
      <c r="T389" s="138">
        <f t="shared" si="14"/>
        <v>0</v>
      </c>
    </row>
    <row r="390" spans="1:20" s="1" customFormat="1" ht="25.5">
      <c r="A390" s="459"/>
      <c r="B390" s="125" t="s">
        <v>89</v>
      </c>
      <c r="C390" s="126" t="s">
        <v>1306</v>
      </c>
      <c r="D390" s="126" t="s">
        <v>1016</v>
      </c>
      <c r="E390" s="85" t="s">
        <v>1369</v>
      </c>
      <c r="F390" s="85" t="s">
        <v>241</v>
      </c>
      <c r="G390" s="138">
        <f t="shared" si="13"/>
        <v>42</v>
      </c>
      <c r="H390" s="205"/>
      <c r="I390" s="205"/>
      <c r="J390" s="205"/>
      <c r="L390" s="157">
        <v>7</v>
      </c>
      <c r="M390" s="152">
        <v>6</v>
      </c>
      <c r="N390" s="152">
        <v>11</v>
      </c>
      <c r="O390" s="152">
        <v>9</v>
      </c>
      <c r="P390" s="152">
        <v>9</v>
      </c>
      <c r="Q390" s="158"/>
      <c r="T390" s="138">
        <f t="shared" si="14"/>
        <v>0</v>
      </c>
    </row>
    <row r="391" spans="1:20" s="1" customFormat="1" ht="19.5" customHeight="1">
      <c r="A391" s="99" t="s">
        <v>150</v>
      </c>
      <c r="B391" s="77"/>
      <c r="C391" s="78"/>
      <c r="D391" s="77"/>
      <c r="E391" s="79"/>
      <c r="F391" s="79"/>
      <c r="G391" s="139"/>
      <c r="H391" s="338"/>
      <c r="I391" s="338"/>
      <c r="J391" s="338"/>
      <c r="L391" s="155"/>
      <c r="M391" s="151"/>
      <c r="N391" s="151"/>
      <c r="O391" s="151"/>
      <c r="P391" s="151"/>
      <c r="Q391" s="156"/>
      <c r="T391" s="139"/>
    </row>
    <row r="392" spans="1:20" s="1" customFormat="1" ht="26.25" thickBot="1">
      <c r="A392" s="48">
        <v>434</v>
      </c>
      <c r="B392" s="52" t="s">
        <v>418</v>
      </c>
      <c r="C392" s="41" t="s">
        <v>1207</v>
      </c>
      <c r="D392" s="41" t="s">
        <v>1616</v>
      </c>
      <c r="E392" s="41" t="s">
        <v>1369</v>
      </c>
      <c r="F392" s="42" t="s">
        <v>1002</v>
      </c>
      <c r="G392" s="203">
        <f t="shared" si="13"/>
        <v>132</v>
      </c>
      <c r="H392" s="205"/>
      <c r="I392" s="205"/>
      <c r="J392" s="205"/>
      <c r="L392" s="219">
        <v>24</v>
      </c>
      <c r="M392" s="220">
        <v>25</v>
      </c>
      <c r="N392" s="220">
        <v>29</v>
      </c>
      <c r="O392" s="220">
        <v>29</v>
      </c>
      <c r="P392" s="220">
        <v>25</v>
      </c>
      <c r="Q392" s="221"/>
      <c r="T392" s="203">
        <f t="shared" si="14"/>
        <v>0</v>
      </c>
    </row>
    <row r="393" spans="1:20" s="1" customFormat="1" ht="26.25" thickBot="1">
      <c r="A393" s="274">
        <v>1225</v>
      </c>
      <c r="B393" s="255" t="s">
        <v>1156</v>
      </c>
      <c r="C393" s="256" t="s">
        <v>1157</v>
      </c>
      <c r="D393" s="256" t="s">
        <v>705</v>
      </c>
      <c r="E393" s="256" t="s">
        <v>547</v>
      </c>
      <c r="F393" s="43" t="s">
        <v>244</v>
      </c>
      <c r="G393" s="138">
        <f t="shared" si="13"/>
        <v>142</v>
      </c>
      <c r="H393" s="205"/>
      <c r="I393" s="205"/>
      <c r="J393" s="205"/>
      <c r="K393" s="243"/>
      <c r="L393" s="261">
        <v>29</v>
      </c>
      <c r="M393" s="261">
        <v>27</v>
      </c>
      <c r="N393" s="261">
        <v>29</v>
      </c>
      <c r="O393" s="261">
        <v>29</v>
      </c>
      <c r="P393" s="261">
        <v>28</v>
      </c>
      <c r="Q393" s="261"/>
      <c r="T393" s="138">
        <f t="shared" si="14"/>
        <v>0</v>
      </c>
    </row>
    <row r="394" spans="1:20" s="1" customFormat="1" ht="24" thickBot="1">
      <c r="A394" s="274">
        <v>1234</v>
      </c>
      <c r="B394" s="255" t="s">
        <v>1158</v>
      </c>
      <c r="C394" s="256" t="s">
        <v>1159</v>
      </c>
      <c r="D394" s="256" t="s">
        <v>701</v>
      </c>
      <c r="E394" s="256" t="s">
        <v>547</v>
      </c>
      <c r="F394" s="43" t="s">
        <v>1160</v>
      </c>
      <c r="G394" s="138">
        <f t="shared" si="13"/>
        <v>142</v>
      </c>
      <c r="H394" s="205"/>
      <c r="I394" s="205"/>
      <c r="J394" s="205"/>
      <c r="K394" s="206"/>
      <c r="L394" s="261">
        <v>29</v>
      </c>
      <c r="M394" s="261">
        <v>27</v>
      </c>
      <c r="N394" s="261">
        <v>29</v>
      </c>
      <c r="O394" s="261">
        <v>29</v>
      </c>
      <c r="P394" s="261">
        <v>28</v>
      </c>
      <c r="Q394" s="261"/>
      <c r="T394" s="138">
        <f t="shared" si="14"/>
        <v>0</v>
      </c>
    </row>
    <row r="395" spans="1:20" s="1" customFormat="1" ht="9.75" customHeight="1">
      <c r="A395" s="265"/>
      <c r="B395" s="266"/>
      <c r="C395" s="229"/>
      <c r="D395" s="229"/>
      <c r="E395" s="229"/>
      <c r="F395" s="230"/>
      <c r="G395" s="205"/>
      <c r="H395" s="205"/>
      <c r="I395" s="205"/>
      <c r="J395" s="205"/>
      <c r="K395" s="206"/>
      <c r="L395" s="222"/>
      <c r="M395" s="222"/>
      <c r="N395" s="222"/>
      <c r="O395" s="222"/>
      <c r="P395" s="222"/>
      <c r="Q395" s="222"/>
      <c r="T395" s="205"/>
    </row>
    <row r="396" spans="1:20" s="53" customFormat="1" ht="19.5" customHeight="1">
      <c r="A396" s="105" t="s">
        <v>1710</v>
      </c>
      <c r="B396" s="57"/>
      <c r="C396" s="57"/>
      <c r="D396" s="57"/>
      <c r="E396" s="88"/>
      <c r="F396" s="57"/>
      <c r="G396" s="205"/>
      <c r="H396" s="205"/>
      <c r="I396" s="205"/>
      <c r="J396" s="205"/>
      <c r="K396" s="267"/>
      <c r="L396" s="222"/>
      <c r="M396" s="222"/>
      <c r="N396" s="222"/>
      <c r="O396" s="222"/>
      <c r="P396" s="222"/>
      <c r="Q396" s="222"/>
      <c r="T396" s="205"/>
    </row>
    <row r="397" spans="1:20" s="53" customFormat="1" ht="19.5" customHeight="1" thickBot="1">
      <c r="A397" s="101" t="s">
        <v>167</v>
      </c>
      <c r="B397" s="58"/>
      <c r="C397" s="58"/>
      <c r="D397" s="58"/>
      <c r="E397" s="86"/>
      <c r="F397" s="58"/>
      <c r="G397" s="205"/>
      <c r="H397" s="205"/>
      <c r="I397" s="205"/>
      <c r="J397" s="205"/>
      <c r="K397" s="267"/>
      <c r="L397" s="268"/>
      <c r="M397" s="268"/>
      <c r="N397" s="268"/>
      <c r="O397" s="268"/>
      <c r="P397" s="268"/>
      <c r="Q397" s="268"/>
      <c r="T397" s="205"/>
    </row>
    <row r="398" spans="1:20" s="1" customFormat="1" ht="38.25">
      <c r="A398" s="479">
        <v>442</v>
      </c>
      <c r="B398" s="125" t="s">
        <v>907</v>
      </c>
      <c r="C398" s="126" t="s">
        <v>118</v>
      </c>
      <c r="D398" s="126" t="s">
        <v>1015</v>
      </c>
      <c r="E398" s="137" t="s">
        <v>482</v>
      </c>
      <c r="F398" s="85" t="s">
        <v>241</v>
      </c>
      <c r="G398" s="138">
        <f t="shared" si="13"/>
        <v>8</v>
      </c>
      <c r="H398" s="205"/>
      <c r="I398" s="205"/>
      <c r="J398" s="205"/>
      <c r="L398" s="153">
        <v>2</v>
      </c>
      <c r="M398" s="150">
        <v>2</v>
      </c>
      <c r="N398" s="150">
        <v>2</v>
      </c>
      <c r="O398" s="150">
        <v>2</v>
      </c>
      <c r="P398" s="150"/>
      <c r="Q398" s="154"/>
      <c r="T398" s="138">
        <f t="shared" si="14"/>
        <v>0</v>
      </c>
    </row>
    <row r="399" spans="1:20" s="1" customFormat="1" ht="38.25">
      <c r="A399" s="480"/>
      <c r="B399" s="125" t="s">
        <v>651</v>
      </c>
      <c r="C399" s="126" t="s">
        <v>118</v>
      </c>
      <c r="D399" s="126" t="s">
        <v>1016</v>
      </c>
      <c r="E399" s="137" t="s">
        <v>482</v>
      </c>
      <c r="F399" s="85" t="s">
        <v>241</v>
      </c>
      <c r="G399" s="138">
        <f t="shared" si="13"/>
        <v>8</v>
      </c>
      <c r="H399" s="205"/>
      <c r="I399" s="205"/>
      <c r="J399" s="205"/>
      <c r="L399" s="157">
        <v>2</v>
      </c>
      <c r="M399" s="152">
        <v>2</v>
      </c>
      <c r="N399" s="152">
        <v>2</v>
      </c>
      <c r="O399" s="152">
        <v>2</v>
      </c>
      <c r="P399" s="152"/>
      <c r="Q399" s="158"/>
      <c r="T399" s="138">
        <f t="shared" si="14"/>
        <v>0</v>
      </c>
    </row>
    <row r="400" spans="1:20" s="1" customFormat="1" ht="39" thickBot="1">
      <c r="A400" s="481"/>
      <c r="B400" s="125" t="s">
        <v>1529</v>
      </c>
      <c r="C400" s="126" t="s">
        <v>118</v>
      </c>
      <c r="D400" s="126" t="s">
        <v>676</v>
      </c>
      <c r="E400" s="85" t="s">
        <v>482</v>
      </c>
      <c r="F400" s="85" t="s">
        <v>241</v>
      </c>
      <c r="G400" s="138">
        <f t="shared" si="13"/>
        <v>8</v>
      </c>
      <c r="H400" s="205"/>
      <c r="I400" s="205"/>
      <c r="J400" s="205"/>
      <c r="L400" s="159">
        <v>2</v>
      </c>
      <c r="M400" s="160">
        <v>2</v>
      </c>
      <c r="N400" s="160">
        <v>2</v>
      </c>
      <c r="O400" s="160">
        <v>2</v>
      </c>
      <c r="P400" s="160"/>
      <c r="Q400" s="161"/>
      <c r="T400" s="138">
        <f t="shared" si="14"/>
        <v>0</v>
      </c>
    </row>
    <row r="401" ht="12.75" customHeight="1"/>
    <row r="402" spans="1:17" s="67" customFormat="1" ht="15" customHeight="1">
      <c r="A402" s="455" t="s">
        <v>134</v>
      </c>
      <c r="B402" s="455"/>
      <c r="C402" s="455"/>
      <c r="D402" s="455"/>
      <c r="E402" s="455"/>
      <c r="F402" s="455"/>
      <c r="G402" s="455"/>
      <c r="H402" s="329"/>
      <c r="I402" s="329"/>
      <c r="J402" s="329"/>
      <c r="K402" s="164"/>
      <c r="L402" s="141"/>
      <c r="M402" s="141"/>
      <c r="N402" s="141"/>
      <c r="O402" s="141"/>
      <c r="P402" s="141"/>
      <c r="Q402" s="141"/>
    </row>
    <row r="403" spans="1:17" s="67" customFormat="1" ht="15" customHeight="1">
      <c r="A403" s="453" t="s">
        <v>132</v>
      </c>
      <c r="B403" s="454"/>
      <c r="C403" s="454"/>
      <c r="D403" s="454"/>
      <c r="E403" s="454"/>
      <c r="F403" s="454"/>
      <c r="G403" s="454"/>
      <c r="H403" s="328"/>
      <c r="I403" s="328"/>
      <c r="J403" s="328"/>
      <c r="K403" s="164"/>
      <c r="L403" s="141"/>
      <c r="M403" s="141"/>
      <c r="N403" s="141"/>
      <c r="O403" s="141"/>
      <c r="P403" s="141"/>
      <c r="Q403" s="141"/>
    </row>
    <row r="404" spans="1:17" s="67" customFormat="1" ht="19.5" customHeight="1">
      <c r="A404" s="454" t="s">
        <v>133</v>
      </c>
      <c r="B404" s="454"/>
      <c r="C404" s="454"/>
      <c r="D404" s="454"/>
      <c r="E404" s="454"/>
      <c r="F404" s="454"/>
      <c r="G404" s="454"/>
      <c r="H404" s="328"/>
      <c r="I404" s="328"/>
      <c r="J404" s="328"/>
      <c r="K404" s="164"/>
      <c r="L404" s="141"/>
      <c r="M404" s="141"/>
      <c r="N404" s="141"/>
      <c r="O404" s="141"/>
      <c r="P404" s="141"/>
      <c r="Q404" s="141"/>
    </row>
  </sheetData>
  <sheetProtection/>
  <mergeCells count="100">
    <mergeCell ref="A385:A387"/>
    <mergeCell ref="A389:A390"/>
    <mergeCell ref="A398:A400"/>
    <mergeCell ref="A402:G402"/>
    <mergeCell ref="A358:A359"/>
    <mergeCell ref="A363:A364"/>
    <mergeCell ref="A366:A368"/>
    <mergeCell ref="A370:A371"/>
    <mergeCell ref="A373:A374"/>
    <mergeCell ref="A376:A377"/>
    <mergeCell ref="A319:A321"/>
    <mergeCell ref="E319:E321"/>
    <mergeCell ref="A323:A324"/>
    <mergeCell ref="E323:E324"/>
    <mergeCell ref="A403:G403"/>
    <mergeCell ref="A404:G404"/>
    <mergeCell ref="A347:A348"/>
    <mergeCell ref="A349:A350"/>
    <mergeCell ref="A352:A353"/>
    <mergeCell ref="A355:A356"/>
    <mergeCell ref="A294:A295"/>
    <mergeCell ref="A299:A300"/>
    <mergeCell ref="A302:A303"/>
    <mergeCell ref="A305:A306"/>
    <mergeCell ref="A308:A309"/>
    <mergeCell ref="A311:A312"/>
    <mergeCell ref="A247:A248"/>
    <mergeCell ref="A250:A251"/>
    <mergeCell ref="A257:A259"/>
    <mergeCell ref="A261:A262"/>
    <mergeCell ref="A342:A343"/>
    <mergeCell ref="A344:A345"/>
    <mergeCell ref="A283:A284"/>
    <mergeCell ref="A286:A287"/>
    <mergeCell ref="A289:A290"/>
    <mergeCell ref="A292:A293"/>
    <mergeCell ref="A228:A229"/>
    <mergeCell ref="A231:A232"/>
    <mergeCell ref="A234:A235"/>
    <mergeCell ref="A236:A237"/>
    <mergeCell ref="A239:A240"/>
    <mergeCell ref="A244:A245"/>
    <mergeCell ref="A184:A185"/>
    <mergeCell ref="A189:A190"/>
    <mergeCell ref="A192:A193"/>
    <mergeCell ref="A195:A196"/>
    <mergeCell ref="A264:A265"/>
    <mergeCell ref="A279:A280"/>
    <mergeCell ref="A210:A211"/>
    <mergeCell ref="A221:A222"/>
    <mergeCell ref="A223:A224"/>
    <mergeCell ref="A226:A227"/>
    <mergeCell ref="A167:A168"/>
    <mergeCell ref="A170:A171"/>
    <mergeCell ref="A173:A174"/>
    <mergeCell ref="A176:A177"/>
    <mergeCell ref="A179:A180"/>
    <mergeCell ref="A182:A183"/>
    <mergeCell ref="A130:A131"/>
    <mergeCell ref="A133:A134"/>
    <mergeCell ref="A136:A137"/>
    <mergeCell ref="A139:A140"/>
    <mergeCell ref="A203:A205"/>
    <mergeCell ref="A207:A208"/>
    <mergeCell ref="A153:A154"/>
    <mergeCell ref="A160:A161"/>
    <mergeCell ref="A162:A163"/>
    <mergeCell ref="A165:A166"/>
    <mergeCell ref="A103:A105"/>
    <mergeCell ref="A106:A108"/>
    <mergeCell ref="A110:A111"/>
    <mergeCell ref="A117:A118"/>
    <mergeCell ref="A124:A125"/>
    <mergeCell ref="A127:A128"/>
    <mergeCell ref="A62:A63"/>
    <mergeCell ref="A65:A67"/>
    <mergeCell ref="A68:A70"/>
    <mergeCell ref="A72:A73"/>
    <mergeCell ref="A142:A144"/>
    <mergeCell ref="A146:A147"/>
    <mergeCell ref="A91:A92"/>
    <mergeCell ref="A94:A95"/>
    <mergeCell ref="A97:A98"/>
    <mergeCell ref="A100:A101"/>
    <mergeCell ref="A26:A27"/>
    <mergeCell ref="A28:A29"/>
    <mergeCell ref="A37:A38"/>
    <mergeCell ref="A53:A54"/>
    <mergeCell ref="A56:A57"/>
    <mergeCell ref="A59:A60"/>
    <mergeCell ref="A1:G1"/>
    <mergeCell ref="A2:G2"/>
    <mergeCell ref="A6:A9"/>
    <mergeCell ref="A10:A11"/>
    <mergeCell ref="A74:A75"/>
    <mergeCell ref="A81:A82"/>
    <mergeCell ref="A13:A14"/>
    <mergeCell ref="A16:A17"/>
    <mergeCell ref="A19:A21"/>
    <mergeCell ref="A22:A24"/>
  </mergeCells>
  <printOptions horizontalCentered="1"/>
  <pageMargins left="0.1968503937007874" right="0" top="0" bottom="0" header="0" footer="0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28"/>
  <sheetViews>
    <sheetView zoomScale="75" zoomScaleNormal="75" zoomScalePageLayoutView="0" workbookViewId="0" topLeftCell="A43">
      <selection activeCell="I366" sqref="I366:K418"/>
    </sheetView>
  </sheetViews>
  <sheetFormatPr defaultColWidth="9.140625" defaultRowHeight="12.75"/>
  <cols>
    <col min="1" max="1" width="7.28125" style="92" customWidth="1"/>
    <col min="2" max="2" width="54.57421875" style="0" customWidth="1"/>
    <col min="3" max="3" width="34.00390625" style="3" customWidth="1"/>
    <col min="4" max="4" width="19.57421875" style="0" customWidth="1"/>
    <col min="5" max="5" width="7.421875" style="3" bestFit="1" customWidth="1"/>
    <col min="6" max="6" width="10.00390625" style="3" bestFit="1" customWidth="1"/>
    <col min="7" max="7" width="7.421875" style="15" customWidth="1"/>
    <col min="8" max="8" width="9.7109375" style="128" customWidth="1"/>
    <col min="9" max="9" width="15.28125" style="0" customWidth="1"/>
    <col min="10" max="10" width="24.421875" style="0" customWidth="1"/>
    <col min="11" max="11" width="16.7109375" style="0" customWidth="1"/>
    <col min="12" max="12" width="4.57421875" style="127" customWidth="1"/>
    <col min="13" max="16" width="9.140625" style="140" customWidth="1"/>
    <col min="17" max="17" width="10.8515625" style="140" customWidth="1"/>
    <col min="18" max="18" width="11.421875" style="140" customWidth="1"/>
    <col min="19" max="19" width="2.7109375" style="0" customWidth="1"/>
    <col min="20" max="20" width="3.28125" style="0" customWidth="1"/>
    <col min="22" max="22" width="3.140625" style="0" customWidth="1"/>
    <col min="28" max="28" width="8.7109375" style="0" customWidth="1"/>
    <col min="29" max="30" width="4.00390625" style="0" customWidth="1"/>
    <col min="31" max="31" width="8.57421875" style="0" customWidth="1"/>
    <col min="32" max="32" width="2.8515625" style="0" customWidth="1"/>
  </cols>
  <sheetData>
    <row r="1" spans="1:8" ht="24.75" customHeight="1">
      <c r="A1" s="462" t="s">
        <v>41</v>
      </c>
      <c r="B1" s="462"/>
      <c r="C1" s="462"/>
      <c r="D1" s="462"/>
      <c r="E1" s="462"/>
      <c r="F1" s="462"/>
      <c r="G1" s="462"/>
      <c r="H1" s="341"/>
    </row>
    <row r="2" spans="1:8" ht="24.75" customHeight="1">
      <c r="A2" s="462" t="s">
        <v>211</v>
      </c>
      <c r="B2" s="462"/>
      <c r="C2" s="462"/>
      <c r="D2" s="462"/>
      <c r="E2" s="462"/>
      <c r="F2" s="462"/>
      <c r="G2" s="462"/>
      <c r="H2" s="341"/>
    </row>
    <row r="3" spans="2:8" ht="24.75" customHeight="1">
      <c r="B3" s="67"/>
      <c r="C3" s="68"/>
      <c r="D3" s="67"/>
      <c r="E3" s="68"/>
      <c r="F3" s="68"/>
      <c r="G3" s="69"/>
      <c r="H3" s="342"/>
    </row>
    <row r="4" spans="1:8" ht="60" customHeight="1" thickBot="1">
      <c r="A4" s="93" t="s">
        <v>908</v>
      </c>
      <c r="B4" s="18" t="s">
        <v>59</v>
      </c>
      <c r="C4" s="18" t="s">
        <v>60</v>
      </c>
      <c r="D4" s="18" t="s">
        <v>61</v>
      </c>
      <c r="E4" s="109" t="s">
        <v>62</v>
      </c>
      <c r="F4" s="110" t="s">
        <v>63</v>
      </c>
      <c r="G4" s="162" t="s">
        <v>961</v>
      </c>
      <c r="H4" s="340"/>
    </row>
    <row r="5" spans="1:18" s="9" customFormat="1" ht="33" customHeight="1" thickBot="1">
      <c r="A5" s="95" t="s">
        <v>916</v>
      </c>
      <c r="B5" s="12"/>
      <c r="C5" s="45"/>
      <c r="D5" s="12"/>
      <c r="E5" s="13"/>
      <c r="F5" s="13"/>
      <c r="G5" s="16"/>
      <c r="H5" s="16"/>
      <c r="M5" s="201" t="s">
        <v>917</v>
      </c>
      <c r="N5" s="201" t="s">
        <v>918</v>
      </c>
      <c r="O5" s="201" t="s">
        <v>919</v>
      </c>
      <c r="P5" s="201" t="s">
        <v>920</v>
      </c>
      <c r="Q5" s="201"/>
      <c r="R5" s="201"/>
    </row>
    <row r="6" spans="1:18" s="1" customFormat="1" ht="27.75">
      <c r="A6" s="479">
        <v>1</v>
      </c>
      <c r="B6" s="125" t="s">
        <v>1626</v>
      </c>
      <c r="C6" s="126" t="s">
        <v>23</v>
      </c>
      <c r="D6" s="126" t="s">
        <v>1015</v>
      </c>
      <c r="E6" s="85" t="s">
        <v>1324</v>
      </c>
      <c r="F6" s="85" t="s">
        <v>244</v>
      </c>
      <c r="G6" s="138">
        <f aca="true" t="shared" si="0" ref="G6:G73">SUM(M6+N6+O6+P6+Q6+R6)</f>
        <v>78</v>
      </c>
      <c r="H6" s="205"/>
      <c r="M6" s="163">
        <v>28</v>
      </c>
      <c r="N6" s="145">
        <v>26</v>
      </c>
      <c r="O6" s="145">
        <v>24</v>
      </c>
      <c r="P6" s="145"/>
      <c r="Q6" s="145"/>
      <c r="R6" s="249"/>
    </row>
    <row r="7" spans="1:18" s="1" customFormat="1" ht="27.75">
      <c r="A7" s="480"/>
      <c r="B7" s="125" t="s">
        <v>1204</v>
      </c>
      <c r="C7" s="126" t="s">
        <v>23</v>
      </c>
      <c r="D7" s="126" t="s">
        <v>1016</v>
      </c>
      <c r="E7" s="85" t="s">
        <v>1324</v>
      </c>
      <c r="F7" s="85" t="s">
        <v>244</v>
      </c>
      <c r="G7" s="138">
        <f t="shared" si="0"/>
        <v>78</v>
      </c>
      <c r="H7" s="205"/>
      <c r="M7" s="146">
        <v>28</v>
      </c>
      <c r="N7" s="142">
        <v>26</v>
      </c>
      <c r="O7" s="142">
        <v>24</v>
      </c>
      <c r="P7" s="142"/>
      <c r="Q7" s="142"/>
      <c r="R7" s="250"/>
    </row>
    <row r="8" spans="1:18" s="1" customFormat="1" ht="27.75">
      <c r="A8" s="480"/>
      <c r="B8" s="125" t="s">
        <v>977</v>
      </c>
      <c r="C8" s="126" t="s">
        <v>23</v>
      </c>
      <c r="D8" s="126" t="s">
        <v>1015</v>
      </c>
      <c r="E8" s="85" t="s">
        <v>1324</v>
      </c>
      <c r="F8" s="85" t="s">
        <v>244</v>
      </c>
      <c r="G8" s="138">
        <f t="shared" si="0"/>
        <v>78</v>
      </c>
      <c r="H8" s="205"/>
      <c r="M8" s="146">
        <v>28</v>
      </c>
      <c r="N8" s="142">
        <v>26</v>
      </c>
      <c r="O8" s="142">
        <v>24</v>
      </c>
      <c r="P8" s="143"/>
      <c r="Q8" s="143"/>
      <c r="R8" s="147"/>
    </row>
    <row r="9" spans="1:18" s="1" customFormat="1" ht="27.75">
      <c r="A9" s="481"/>
      <c r="B9" s="125" t="s">
        <v>577</v>
      </c>
      <c r="C9" s="126" t="s">
        <v>23</v>
      </c>
      <c r="D9" s="126" t="s">
        <v>1016</v>
      </c>
      <c r="E9" s="85" t="s">
        <v>1324</v>
      </c>
      <c r="F9" s="85" t="s">
        <v>244</v>
      </c>
      <c r="G9" s="138">
        <f t="shared" si="0"/>
        <v>78</v>
      </c>
      <c r="H9" s="205"/>
      <c r="M9" s="146">
        <v>28</v>
      </c>
      <c r="N9" s="142">
        <v>26</v>
      </c>
      <c r="O9" s="142">
        <v>24</v>
      </c>
      <c r="P9" s="143"/>
      <c r="Q9" s="143"/>
      <c r="R9" s="147"/>
    </row>
    <row r="10" spans="1:18" s="1" customFormat="1" ht="27.75">
      <c r="A10" s="479">
        <v>2</v>
      </c>
      <c r="B10" s="125" t="s">
        <v>1358</v>
      </c>
      <c r="C10" s="126" t="s">
        <v>1535</v>
      </c>
      <c r="D10" s="126" t="s">
        <v>1015</v>
      </c>
      <c r="E10" s="85" t="s">
        <v>1324</v>
      </c>
      <c r="F10" s="85" t="s">
        <v>242</v>
      </c>
      <c r="G10" s="138">
        <f t="shared" si="0"/>
        <v>27</v>
      </c>
      <c r="H10" s="205"/>
      <c r="M10" s="146"/>
      <c r="N10" s="143"/>
      <c r="O10" s="143"/>
      <c r="P10" s="143">
        <v>27</v>
      </c>
      <c r="Q10" s="143"/>
      <c r="R10" s="147"/>
    </row>
    <row r="11" spans="1:18" s="1" customFormat="1" ht="27.75">
      <c r="A11" s="481"/>
      <c r="B11" s="125" t="s">
        <v>228</v>
      </c>
      <c r="C11" s="126" t="s">
        <v>1535</v>
      </c>
      <c r="D11" s="126" t="s">
        <v>1016</v>
      </c>
      <c r="E11" s="85" t="s">
        <v>1324</v>
      </c>
      <c r="F11" s="85" t="s">
        <v>242</v>
      </c>
      <c r="G11" s="138">
        <f t="shared" si="0"/>
        <v>27</v>
      </c>
      <c r="H11" s="205"/>
      <c r="M11" s="146"/>
      <c r="N11" s="143"/>
      <c r="O11" s="143"/>
      <c r="P11" s="143">
        <v>27</v>
      </c>
      <c r="Q11" s="143"/>
      <c r="R11" s="147"/>
    </row>
    <row r="12" spans="1:18" s="129" customFormat="1" ht="15.75" customHeight="1">
      <c r="A12" s="95" t="s">
        <v>458</v>
      </c>
      <c r="B12" s="135"/>
      <c r="C12" s="136"/>
      <c r="D12" s="135"/>
      <c r="E12" s="136"/>
      <c r="F12" s="136"/>
      <c r="G12" s="139"/>
      <c r="H12" s="205"/>
      <c r="M12" s="148"/>
      <c r="N12" s="144"/>
      <c r="O12" s="144"/>
      <c r="P12" s="144"/>
      <c r="Q12" s="144"/>
      <c r="R12" s="149"/>
    </row>
    <row r="13" spans="1:18" s="1" customFormat="1" ht="27.75">
      <c r="A13" s="459">
        <v>8</v>
      </c>
      <c r="B13" s="125" t="s">
        <v>465</v>
      </c>
      <c r="C13" s="126" t="s">
        <v>156</v>
      </c>
      <c r="D13" s="126" t="s">
        <v>1015</v>
      </c>
      <c r="E13" s="85" t="s">
        <v>1324</v>
      </c>
      <c r="F13" s="85" t="s">
        <v>242</v>
      </c>
      <c r="G13" s="138">
        <f t="shared" si="0"/>
        <v>78</v>
      </c>
      <c r="H13" s="205"/>
      <c r="M13" s="146">
        <v>28</v>
      </c>
      <c r="N13" s="143">
        <v>26</v>
      </c>
      <c r="O13" s="143">
        <v>24</v>
      </c>
      <c r="P13" s="143"/>
      <c r="Q13" s="143"/>
      <c r="R13" s="147"/>
    </row>
    <row r="14" spans="1:18" s="1" customFormat="1" ht="27.75">
      <c r="A14" s="459"/>
      <c r="B14" s="125" t="s">
        <v>753</v>
      </c>
      <c r="C14" s="126" t="s">
        <v>156</v>
      </c>
      <c r="D14" s="126" t="s">
        <v>1016</v>
      </c>
      <c r="E14" s="85" t="s">
        <v>1324</v>
      </c>
      <c r="F14" s="85" t="s">
        <v>242</v>
      </c>
      <c r="G14" s="138">
        <f t="shared" si="0"/>
        <v>78</v>
      </c>
      <c r="H14" s="205"/>
      <c r="M14" s="146">
        <v>28</v>
      </c>
      <c r="N14" s="143">
        <v>26</v>
      </c>
      <c r="O14" s="143">
        <v>24</v>
      </c>
      <c r="P14" s="143"/>
      <c r="Q14" s="143"/>
      <c r="R14" s="147"/>
    </row>
    <row r="15" spans="1:18" s="9" customFormat="1" ht="15.75" customHeight="1">
      <c r="A15" s="95" t="s">
        <v>147</v>
      </c>
      <c r="B15" s="12"/>
      <c r="C15" s="45"/>
      <c r="D15" s="12"/>
      <c r="E15" s="13"/>
      <c r="F15" s="13"/>
      <c r="G15" s="139"/>
      <c r="H15" s="205"/>
      <c r="M15" s="148"/>
      <c r="N15" s="144"/>
      <c r="O15" s="144"/>
      <c r="P15" s="144"/>
      <c r="Q15" s="144"/>
      <c r="R15" s="149"/>
    </row>
    <row r="16" spans="1:18" s="1" customFormat="1" ht="38.25">
      <c r="A16" s="459">
        <v>14</v>
      </c>
      <c r="B16" s="125" t="s">
        <v>1569</v>
      </c>
      <c r="C16" s="126" t="s">
        <v>503</v>
      </c>
      <c r="D16" s="126" t="s">
        <v>1074</v>
      </c>
      <c r="E16" s="85" t="s">
        <v>1324</v>
      </c>
      <c r="F16" s="85" t="s">
        <v>241</v>
      </c>
      <c r="G16" s="138">
        <f t="shared" si="0"/>
        <v>27</v>
      </c>
      <c r="H16" s="205"/>
      <c r="M16" s="146"/>
      <c r="N16" s="143"/>
      <c r="O16" s="143"/>
      <c r="P16" s="143">
        <v>27</v>
      </c>
      <c r="Q16" s="143"/>
      <c r="R16" s="147"/>
    </row>
    <row r="17" spans="1:18" s="1" customFormat="1" ht="27.75">
      <c r="A17" s="459"/>
      <c r="B17" s="125" t="s">
        <v>395</v>
      </c>
      <c r="C17" s="126" t="s">
        <v>503</v>
      </c>
      <c r="D17" s="126" t="s">
        <v>1016</v>
      </c>
      <c r="E17" s="85" t="s">
        <v>1324</v>
      </c>
      <c r="F17" s="85" t="s">
        <v>241</v>
      </c>
      <c r="G17" s="138">
        <f t="shared" si="0"/>
        <v>27</v>
      </c>
      <c r="H17" s="205"/>
      <c r="M17" s="146"/>
      <c r="N17" s="143"/>
      <c r="O17" s="143"/>
      <c r="P17" s="143">
        <v>27</v>
      </c>
      <c r="Q17" s="143"/>
      <c r="R17" s="147"/>
    </row>
    <row r="18" spans="1:18" s="9" customFormat="1" ht="15.75" customHeight="1">
      <c r="A18" s="95" t="s">
        <v>146</v>
      </c>
      <c r="B18" s="12"/>
      <c r="C18" s="45"/>
      <c r="D18" s="12"/>
      <c r="E18" s="13"/>
      <c r="F18" s="13"/>
      <c r="G18" s="139"/>
      <c r="H18" s="205"/>
      <c r="M18" s="148"/>
      <c r="N18" s="144"/>
      <c r="O18" s="144"/>
      <c r="P18" s="144"/>
      <c r="Q18" s="144"/>
      <c r="R18" s="149"/>
    </row>
    <row r="19" spans="1:18" s="1" customFormat="1" ht="27.75">
      <c r="A19" s="459">
        <v>17</v>
      </c>
      <c r="B19" s="125" t="s">
        <v>464</v>
      </c>
      <c r="C19" s="126" t="s">
        <v>1539</v>
      </c>
      <c r="D19" s="126" t="s">
        <v>1015</v>
      </c>
      <c r="E19" s="85" t="s">
        <v>1324</v>
      </c>
      <c r="F19" s="85" t="s">
        <v>244</v>
      </c>
      <c r="G19" s="138">
        <f t="shared" si="0"/>
        <v>27</v>
      </c>
      <c r="H19" s="205"/>
      <c r="M19" s="146"/>
      <c r="N19" s="143"/>
      <c r="O19" s="143"/>
      <c r="P19" s="143">
        <v>27</v>
      </c>
      <c r="Q19" s="143"/>
      <c r="R19" s="147"/>
    </row>
    <row r="20" spans="1:18" s="1" customFormat="1" ht="27.75">
      <c r="A20" s="459"/>
      <c r="B20" s="125" t="s">
        <v>979</v>
      </c>
      <c r="C20" s="126" t="s">
        <v>1539</v>
      </c>
      <c r="D20" s="126" t="s">
        <v>1016</v>
      </c>
      <c r="E20" s="85" t="s">
        <v>1324</v>
      </c>
      <c r="F20" s="85" t="s">
        <v>244</v>
      </c>
      <c r="G20" s="138">
        <f t="shared" si="0"/>
        <v>27</v>
      </c>
      <c r="H20" s="205"/>
      <c r="M20" s="146"/>
      <c r="N20" s="143"/>
      <c r="O20" s="143"/>
      <c r="P20" s="143">
        <v>27</v>
      </c>
      <c r="Q20" s="143"/>
      <c r="R20" s="147"/>
    </row>
    <row r="21" spans="1:18" s="1" customFormat="1" ht="27.75">
      <c r="A21" s="459"/>
      <c r="B21" s="125" t="s">
        <v>1205</v>
      </c>
      <c r="C21" s="126" t="s">
        <v>1539</v>
      </c>
      <c r="D21" s="126" t="s">
        <v>1065</v>
      </c>
      <c r="E21" s="85" t="s">
        <v>1324</v>
      </c>
      <c r="F21" s="85" t="s">
        <v>244</v>
      </c>
      <c r="G21" s="138">
        <f t="shared" si="0"/>
        <v>27</v>
      </c>
      <c r="H21" s="205"/>
      <c r="M21" s="146"/>
      <c r="N21" s="143"/>
      <c r="O21" s="143"/>
      <c r="P21" s="143">
        <v>27</v>
      </c>
      <c r="Q21" s="143"/>
      <c r="R21" s="147"/>
    </row>
    <row r="22" spans="1:18" s="1" customFormat="1" ht="27.75">
      <c r="A22" s="459">
        <v>21</v>
      </c>
      <c r="B22" s="125" t="s">
        <v>429</v>
      </c>
      <c r="C22" s="126" t="s">
        <v>487</v>
      </c>
      <c r="D22" s="126" t="s">
        <v>1015</v>
      </c>
      <c r="E22" s="85" t="s">
        <v>1324</v>
      </c>
      <c r="F22" s="85" t="s">
        <v>241</v>
      </c>
      <c r="G22" s="138">
        <f t="shared" si="0"/>
        <v>78</v>
      </c>
      <c r="H22" s="205"/>
      <c r="M22" s="146">
        <v>28</v>
      </c>
      <c r="N22" s="143">
        <v>26</v>
      </c>
      <c r="O22" s="143">
        <v>24</v>
      </c>
      <c r="P22" s="143"/>
      <c r="Q22" s="143"/>
      <c r="R22" s="147"/>
    </row>
    <row r="23" spans="1:18" s="1" customFormat="1" ht="27.75">
      <c r="A23" s="459"/>
      <c r="B23" s="125" t="s">
        <v>1323</v>
      </c>
      <c r="C23" s="126" t="s">
        <v>487</v>
      </c>
      <c r="D23" s="126" t="s">
        <v>1016</v>
      </c>
      <c r="E23" s="85" t="s">
        <v>1324</v>
      </c>
      <c r="F23" s="85" t="s">
        <v>241</v>
      </c>
      <c r="G23" s="138">
        <f t="shared" si="0"/>
        <v>78</v>
      </c>
      <c r="H23" s="205"/>
      <c r="M23" s="146">
        <v>28</v>
      </c>
      <c r="N23" s="143">
        <v>26</v>
      </c>
      <c r="O23" s="143">
        <v>24</v>
      </c>
      <c r="P23" s="143"/>
      <c r="Q23" s="143"/>
      <c r="R23" s="147"/>
    </row>
    <row r="24" spans="1:18" s="1" customFormat="1" ht="27.75">
      <c r="A24" s="459"/>
      <c r="B24" s="125" t="s">
        <v>272</v>
      </c>
      <c r="C24" s="126" t="s">
        <v>225</v>
      </c>
      <c r="D24" s="126" t="s">
        <v>1065</v>
      </c>
      <c r="E24" s="85" t="s">
        <v>1324</v>
      </c>
      <c r="F24" s="85" t="s">
        <v>241</v>
      </c>
      <c r="G24" s="138">
        <f t="shared" si="0"/>
        <v>78</v>
      </c>
      <c r="H24" s="205"/>
      <c r="M24" s="146">
        <v>28</v>
      </c>
      <c r="N24" s="143">
        <v>26</v>
      </c>
      <c r="O24" s="143">
        <v>24</v>
      </c>
      <c r="P24" s="143"/>
      <c r="Q24" s="143"/>
      <c r="R24" s="147"/>
    </row>
    <row r="25" spans="1:18" s="9" customFormat="1" ht="21.75" customHeight="1">
      <c r="A25" s="95" t="s">
        <v>148</v>
      </c>
      <c r="B25" s="12"/>
      <c r="C25" s="45"/>
      <c r="D25" s="12"/>
      <c r="E25" s="13"/>
      <c r="F25" s="13"/>
      <c r="G25" s="139"/>
      <c r="H25" s="205"/>
      <c r="M25" s="148"/>
      <c r="N25" s="144"/>
      <c r="O25" s="144"/>
      <c r="P25" s="144"/>
      <c r="Q25" s="144"/>
      <c r="R25" s="149"/>
    </row>
    <row r="26" spans="1:18" s="1" customFormat="1" ht="27.75">
      <c r="A26" s="459">
        <v>23</v>
      </c>
      <c r="B26" s="125" t="s">
        <v>1180</v>
      </c>
      <c r="C26" s="126" t="s">
        <v>449</v>
      </c>
      <c r="D26" s="126" t="s">
        <v>1015</v>
      </c>
      <c r="E26" s="85" t="s">
        <v>1324</v>
      </c>
      <c r="F26" s="85" t="s">
        <v>244</v>
      </c>
      <c r="G26" s="138">
        <f t="shared" si="0"/>
        <v>78</v>
      </c>
      <c r="H26" s="205"/>
      <c r="M26" s="146">
        <v>28</v>
      </c>
      <c r="N26" s="143">
        <v>26</v>
      </c>
      <c r="O26" s="143">
        <v>24</v>
      </c>
      <c r="P26" s="143"/>
      <c r="Q26" s="143"/>
      <c r="R26" s="147"/>
    </row>
    <row r="27" spans="1:18" s="1" customFormat="1" ht="31.5" customHeight="1">
      <c r="A27" s="459"/>
      <c r="B27" s="125" t="s">
        <v>1104</v>
      </c>
      <c r="C27" s="126" t="s">
        <v>449</v>
      </c>
      <c r="D27" s="126" t="s">
        <v>1016</v>
      </c>
      <c r="E27" s="85" t="s">
        <v>1324</v>
      </c>
      <c r="F27" s="85" t="s">
        <v>244</v>
      </c>
      <c r="G27" s="138">
        <f t="shared" si="0"/>
        <v>78</v>
      </c>
      <c r="H27" s="205"/>
      <c r="M27" s="146">
        <v>28</v>
      </c>
      <c r="N27" s="143">
        <v>26</v>
      </c>
      <c r="O27" s="143">
        <v>24</v>
      </c>
      <c r="P27" s="143"/>
      <c r="Q27" s="143"/>
      <c r="R27" s="147"/>
    </row>
    <row r="28" spans="1:18" s="1" customFormat="1" ht="27.75">
      <c r="A28" s="459">
        <v>24</v>
      </c>
      <c r="B28" s="125" t="s">
        <v>1137</v>
      </c>
      <c r="C28" s="126" t="s">
        <v>1244</v>
      </c>
      <c r="D28" s="126" t="s">
        <v>1015</v>
      </c>
      <c r="E28" s="85" t="s">
        <v>1324</v>
      </c>
      <c r="F28" s="85" t="s">
        <v>242</v>
      </c>
      <c r="G28" s="138">
        <f t="shared" si="0"/>
        <v>27</v>
      </c>
      <c r="H28" s="205"/>
      <c r="M28" s="146"/>
      <c r="N28" s="143"/>
      <c r="O28" s="143"/>
      <c r="P28" s="143">
        <v>27</v>
      </c>
      <c r="Q28" s="143"/>
      <c r="R28" s="147"/>
    </row>
    <row r="29" spans="1:18" s="1" customFormat="1" ht="45.75" customHeight="1">
      <c r="A29" s="459"/>
      <c r="B29" s="125" t="s">
        <v>76</v>
      </c>
      <c r="C29" s="126" t="s">
        <v>1244</v>
      </c>
      <c r="D29" s="126" t="s">
        <v>1016</v>
      </c>
      <c r="E29" s="85" t="s">
        <v>1324</v>
      </c>
      <c r="F29" s="85" t="s">
        <v>242</v>
      </c>
      <c r="G29" s="138">
        <f t="shared" si="0"/>
        <v>27</v>
      </c>
      <c r="H29" s="205"/>
      <c r="M29" s="146"/>
      <c r="N29" s="143"/>
      <c r="O29" s="143"/>
      <c r="P29" s="143">
        <v>27</v>
      </c>
      <c r="Q29" s="143"/>
      <c r="R29" s="147"/>
    </row>
    <row r="30" spans="1:18" s="9" customFormat="1" ht="23.25" customHeight="1">
      <c r="A30" s="95" t="s">
        <v>915</v>
      </c>
      <c r="B30" s="12"/>
      <c r="C30" s="45"/>
      <c r="D30" s="12"/>
      <c r="E30" s="13"/>
      <c r="F30" s="13"/>
      <c r="G30" s="139"/>
      <c r="H30" s="205"/>
      <c r="M30" s="148"/>
      <c r="N30" s="144"/>
      <c r="O30" s="144"/>
      <c r="P30" s="144"/>
      <c r="Q30" s="144"/>
      <c r="R30" s="149"/>
    </row>
    <row r="31" spans="1:18" s="1" customFormat="1" ht="27.75">
      <c r="A31" s="38">
        <v>28</v>
      </c>
      <c r="B31" s="125" t="s">
        <v>1624</v>
      </c>
      <c r="C31" s="126" t="s">
        <v>1090</v>
      </c>
      <c r="D31" s="126" t="s">
        <v>1074</v>
      </c>
      <c r="E31" s="85" t="s">
        <v>1324</v>
      </c>
      <c r="F31" s="85" t="s">
        <v>244</v>
      </c>
      <c r="G31" s="138">
        <f t="shared" si="0"/>
        <v>78</v>
      </c>
      <c r="H31" s="205"/>
      <c r="M31" s="146">
        <v>28</v>
      </c>
      <c r="N31" s="143">
        <v>26</v>
      </c>
      <c r="O31" s="143">
        <v>24</v>
      </c>
      <c r="P31" s="143"/>
      <c r="Q31" s="143"/>
      <c r="R31" s="147"/>
    </row>
    <row r="32" spans="1:18" s="1" customFormat="1" ht="27.75">
      <c r="A32" s="38">
        <v>30</v>
      </c>
      <c r="B32" s="125" t="s">
        <v>1356</v>
      </c>
      <c r="C32" s="126" t="s">
        <v>1285</v>
      </c>
      <c r="D32" s="126" t="s">
        <v>1066</v>
      </c>
      <c r="E32" s="85" t="s">
        <v>1324</v>
      </c>
      <c r="F32" s="85" t="s">
        <v>242</v>
      </c>
      <c r="G32" s="138">
        <f t="shared" si="0"/>
        <v>27</v>
      </c>
      <c r="H32" s="205"/>
      <c r="M32" s="146"/>
      <c r="N32" s="143"/>
      <c r="O32" s="143"/>
      <c r="P32" s="143">
        <v>27</v>
      </c>
      <c r="Q32" s="143"/>
      <c r="R32" s="147"/>
    </row>
    <row r="33" spans="1:18" s="9" customFormat="1" ht="15.75" customHeight="1">
      <c r="A33" s="95" t="s">
        <v>145</v>
      </c>
      <c r="B33" s="12"/>
      <c r="C33" s="45"/>
      <c r="D33" s="12"/>
      <c r="E33" s="13"/>
      <c r="F33" s="13"/>
      <c r="G33" s="139"/>
      <c r="H33" s="205"/>
      <c r="M33" s="148"/>
      <c r="N33" s="144"/>
      <c r="O33" s="144"/>
      <c r="P33" s="144"/>
      <c r="Q33" s="144"/>
      <c r="R33" s="149"/>
    </row>
    <row r="34" spans="1:18" s="1" customFormat="1" ht="38.25">
      <c r="A34" s="38">
        <v>34</v>
      </c>
      <c r="B34" s="125" t="s">
        <v>427</v>
      </c>
      <c r="C34" s="126" t="s">
        <v>67</v>
      </c>
      <c r="D34" s="126" t="s">
        <v>771</v>
      </c>
      <c r="E34" s="85" t="s">
        <v>1324</v>
      </c>
      <c r="F34" s="85" t="s">
        <v>241</v>
      </c>
      <c r="G34" s="138">
        <f t="shared" si="0"/>
        <v>55</v>
      </c>
      <c r="H34" s="205"/>
      <c r="M34" s="146">
        <v>28</v>
      </c>
      <c r="N34" s="143"/>
      <c r="O34" s="143"/>
      <c r="P34" s="143">
        <v>27</v>
      </c>
      <c r="Q34" s="143"/>
      <c r="R34" s="147"/>
    </row>
    <row r="35" spans="1:18" s="1" customFormat="1" ht="38.25">
      <c r="A35" s="38">
        <v>35</v>
      </c>
      <c r="B35" s="125" t="s">
        <v>121</v>
      </c>
      <c r="C35" s="126" t="s">
        <v>1309</v>
      </c>
      <c r="D35" s="126" t="s">
        <v>771</v>
      </c>
      <c r="E35" s="85" t="s">
        <v>1324</v>
      </c>
      <c r="F35" s="85" t="s">
        <v>252</v>
      </c>
      <c r="G35" s="138">
        <f t="shared" si="0"/>
        <v>50</v>
      </c>
      <c r="H35" s="205"/>
      <c r="M35" s="146"/>
      <c r="N35" s="143">
        <v>26</v>
      </c>
      <c r="O35" s="143">
        <v>24</v>
      </c>
      <c r="P35" s="143"/>
      <c r="Q35" s="143"/>
      <c r="R35" s="147"/>
    </row>
    <row r="36" spans="1:18" s="9" customFormat="1" ht="15.75" customHeight="1">
      <c r="A36" s="95" t="s">
        <v>150</v>
      </c>
      <c r="B36" s="12"/>
      <c r="C36" s="45"/>
      <c r="D36" s="12"/>
      <c r="E36" s="13"/>
      <c r="F36" s="13"/>
      <c r="G36" s="139"/>
      <c r="H36" s="205"/>
      <c r="M36" s="148"/>
      <c r="N36" s="144"/>
      <c r="O36" s="144"/>
      <c r="P36" s="144"/>
      <c r="Q36" s="144"/>
      <c r="R36" s="149"/>
    </row>
    <row r="37" spans="1:18" s="1" customFormat="1" ht="27.75">
      <c r="A37" s="459">
        <v>36</v>
      </c>
      <c r="B37" s="125" t="s">
        <v>178</v>
      </c>
      <c r="C37" s="126" t="s">
        <v>103</v>
      </c>
      <c r="D37" s="126" t="s">
        <v>1015</v>
      </c>
      <c r="E37" s="85" t="s">
        <v>1324</v>
      </c>
      <c r="F37" s="85" t="s">
        <v>1003</v>
      </c>
      <c r="G37" s="138">
        <f t="shared" si="0"/>
        <v>100</v>
      </c>
      <c r="H37" s="205"/>
      <c r="M37" s="146">
        <v>26</v>
      </c>
      <c r="N37" s="143">
        <v>24</v>
      </c>
      <c r="O37" s="143">
        <v>23</v>
      </c>
      <c r="P37" s="143">
        <v>27</v>
      </c>
      <c r="Q37" s="143"/>
      <c r="R37" s="147"/>
    </row>
    <row r="38" spans="1:18" s="1" customFormat="1" ht="28.5" thickBot="1">
      <c r="A38" s="459"/>
      <c r="B38" s="125" t="s">
        <v>812</v>
      </c>
      <c r="C38" s="126" t="s">
        <v>103</v>
      </c>
      <c r="D38" s="126" t="s">
        <v>1016</v>
      </c>
      <c r="E38" s="85" t="s">
        <v>1324</v>
      </c>
      <c r="F38" s="85" t="s">
        <v>1003</v>
      </c>
      <c r="G38" s="138">
        <f t="shared" si="0"/>
        <v>100</v>
      </c>
      <c r="H38" s="205"/>
      <c r="M38" s="210">
        <v>26</v>
      </c>
      <c r="N38" s="211">
        <v>24</v>
      </c>
      <c r="O38" s="211">
        <v>23</v>
      </c>
      <c r="P38" s="211">
        <v>27</v>
      </c>
      <c r="Q38" s="211"/>
      <c r="R38" s="251"/>
    </row>
    <row r="39" spans="1:18" s="1" customFormat="1" ht="27.75">
      <c r="A39" s="202"/>
      <c r="B39" s="77"/>
      <c r="C39" s="78"/>
      <c r="D39" s="78"/>
      <c r="E39" s="79"/>
      <c r="F39" s="79"/>
      <c r="G39" s="205"/>
      <c r="H39" s="205"/>
      <c r="M39" s="207"/>
      <c r="N39" s="207"/>
      <c r="O39" s="207"/>
      <c r="P39" s="207"/>
      <c r="Q39" s="207"/>
      <c r="R39" s="207"/>
    </row>
    <row r="40" spans="1:18" s="1" customFormat="1" ht="27.75">
      <c r="A40" s="202"/>
      <c r="B40" s="77"/>
      <c r="C40" s="78"/>
      <c r="D40" s="78"/>
      <c r="E40" s="79"/>
      <c r="F40" s="79"/>
      <c r="G40" s="205"/>
      <c r="H40" s="205"/>
      <c r="M40" s="207"/>
      <c r="N40" s="207"/>
      <c r="O40" s="207"/>
      <c r="P40" s="207"/>
      <c r="Q40" s="207"/>
      <c r="R40" s="207"/>
    </row>
    <row r="41" spans="1:18" s="1" customFormat="1" ht="27.75">
      <c r="A41" s="202"/>
      <c r="B41" s="77"/>
      <c r="C41" s="78"/>
      <c r="D41" s="78"/>
      <c r="E41" s="79"/>
      <c r="F41" s="79"/>
      <c r="G41" s="205"/>
      <c r="H41" s="205"/>
      <c r="M41" s="207"/>
      <c r="N41" s="207"/>
      <c r="O41" s="207"/>
      <c r="P41" s="207"/>
      <c r="Q41" s="207"/>
      <c r="R41" s="207"/>
    </row>
    <row r="42" spans="1:18" s="1" customFormat="1" ht="409.5" customHeight="1">
      <c r="A42" s="202"/>
      <c r="B42" s="77"/>
      <c r="C42" s="78"/>
      <c r="D42" s="78"/>
      <c r="E42" s="79"/>
      <c r="F42" s="79"/>
      <c r="G42" s="205"/>
      <c r="H42" s="205"/>
      <c r="M42" s="207"/>
      <c r="N42" s="207"/>
      <c r="O42" s="207"/>
      <c r="P42" s="207"/>
      <c r="Q42" s="207"/>
      <c r="R42" s="207"/>
    </row>
    <row r="43" spans="1:18" s="1" customFormat="1" ht="62.25" customHeight="1">
      <c r="A43" s="202"/>
      <c r="B43" s="77"/>
      <c r="C43" s="78"/>
      <c r="D43" s="78"/>
      <c r="E43" s="79"/>
      <c r="F43" s="79"/>
      <c r="G43" s="205"/>
      <c r="H43" s="205"/>
      <c r="M43" s="207"/>
      <c r="N43" s="207"/>
      <c r="O43" s="207"/>
      <c r="P43" s="207"/>
      <c r="Q43" s="207"/>
      <c r="R43" s="207"/>
    </row>
    <row r="44" spans="1:18" s="1" customFormat="1" ht="62.25" customHeight="1">
      <c r="A44" s="93" t="s">
        <v>908</v>
      </c>
      <c r="B44" s="18" t="s">
        <v>59</v>
      </c>
      <c r="C44" s="18" t="s">
        <v>60</v>
      </c>
      <c r="D44" s="18" t="s">
        <v>61</v>
      </c>
      <c r="E44" s="109" t="s">
        <v>62</v>
      </c>
      <c r="F44" s="110" t="s">
        <v>63</v>
      </c>
      <c r="G44" s="162" t="s">
        <v>961</v>
      </c>
      <c r="H44" s="340" t="s">
        <v>596</v>
      </c>
      <c r="L44" s="206"/>
      <c r="M44" s="207"/>
      <c r="N44" s="207"/>
      <c r="O44" s="207"/>
      <c r="P44" s="207"/>
      <c r="Q44" s="207"/>
      <c r="R44" s="207"/>
    </row>
    <row r="45" spans="1:25" s="11" customFormat="1" ht="62.25" customHeight="1" thickBot="1">
      <c r="A45" s="100" t="s">
        <v>151</v>
      </c>
      <c r="B45" s="31"/>
      <c r="C45" s="47"/>
      <c r="D45" s="31"/>
      <c r="E45" s="32"/>
      <c r="F45" s="36"/>
      <c r="G45" s="205"/>
      <c r="H45" s="205"/>
      <c r="I45" s="336"/>
      <c r="L45" s="208"/>
      <c r="M45" s="275" t="s">
        <v>706</v>
      </c>
      <c r="N45" s="209"/>
      <c r="O45" s="209"/>
      <c r="P45" s="209"/>
      <c r="Q45" s="209"/>
      <c r="R45" s="209"/>
      <c r="U45" s="272" t="s">
        <v>707</v>
      </c>
      <c r="Y45" s="272"/>
    </row>
    <row r="46" spans="1:38" s="9" customFormat="1" ht="62.25" customHeight="1" thickBot="1">
      <c r="A46" s="213" t="s">
        <v>32</v>
      </c>
      <c r="B46" s="214"/>
      <c r="C46" s="215"/>
      <c r="D46" s="214"/>
      <c r="E46" s="216"/>
      <c r="F46" s="216"/>
      <c r="G46" s="218"/>
      <c r="H46" s="350"/>
      <c r="I46" s="355" t="s">
        <v>314</v>
      </c>
      <c r="J46" s="356" t="s">
        <v>409</v>
      </c>
      <c r="K46" s="357" t="s">
        <v>410</v>
      </c>
      <c r="L46" s="217"/>
      <c r="M46" s="198" t="s">
        <v>921</v>
      </c>
      <c r="N46" s="199" t="s">
        <v>922</v>
      </c>
      <c r="O46" s="199" t="s">
        <v>923</v>
      </c>
      <c r="P46" s="199" t="s">
        <v>924</v>
      </c>
      <c r="Q46" s="199" t="s">
        <v>925</v>
      </c>
      <c r="R46" s="200" t="s">
        <v>926</v>
      </c>
      <c r="U46" s="218"/>
      <c r="W46" s="198" t="s">
        <v>921</v>
      </c>
      <c r="X46" s="199" t="s">
        <v>922</v>
      </c>
      <c r="Y46" s="199" t="s">
        <v>923</v>
      </c>
      <c r="Z46" s="199" t="s">
        <v>924</v>
      </c>
      <c r="AA46" s="199" t="s">
        <v>925</v>
      </c>
      <c r="AB46" s="200" t="s">
        <v>926</v>
      </c>
      <c r="AE46" s="335"/>
      <c r="AG46" s="198" t="s">
        <v>921</v>
      </c>
      <c r="AH46" s="199" t="s">
        <v>922</v>
      </c>
      <c r="AI46" s="199" t="s">
        <v>923</v>
      </c>
      <c r="AJ46" s="199" t="s">
        <v>924</v>
      </c>
      <c r="AK46" s="199"/>
      <c r="AL46" s="200"/>
    </row>
    <row r="47" spans="1:38" s="1" customFormat="1" ht="25.5">
      <c r="A47" s="194">
        <v>43</v>
      </c>
      <c r="B47" s="61" t="s">
        <v>847</v>
      </c>
      <c r="C47" s="131" t="s">
        <v>721</v>
      </c>
      <c r="D47" s="131" t="s">
        <v>1015</v>
      </c>
      <c r="E47" s="132" t="s">
        <v>1038</v>
      </c>
      <c r="F47" s="132" t="s">
        <v>241</v>
      </c>
      <c r="G47" s="204">
        <f t="shared" si="0"/>
        <v>0</v>
      </c>
      <c r="H47" s="350"/>
      <c r="I47" s="349"/>
      <c r="J47" s="349"/>
      <c r="K47" s="349"/>
      <c r="M47" s="153"/>
      <c r="N47" s="150"/>
      <c r="O47" s="150"/>
      <c r="P47" s="150"/>
      <c r="Q47" s="150"/>
      <c r="R47" s="154"/>
      <c r="U47" s="204">
        <f aca="true" t="shared" si="1" ref="U47:U73">SUM(W47+X47+Y47+Z47+AA47+AB47)</f>
        <v>0</v>
      </c>
      <c r="W47" s="153"/>
      <c r="X47" s="150"/>
      <c r="Y47" s="150"/>
      <c r="Z47" s="150"/>
      <c r="AA47" s="150"/>
      <c r="AB47" s="154"/>
      <c r="AE47" s="205"/>
      <c r="AG47" s="153">
        <v>28</v>
      </c>
      <c r="AH47" s="150"/>
      <c r="AI47" s="150"/>
      <c r="AJ47" s="150"/>
      <c r="AK47" s="150"/>
      <c r="AL47" s="154"/>
    </row>
    <row r="48" spans="1:38" s="9" customFormat="1" ht="19.5" customHeight="1">
      <c r="A48" s="95" t="s">
        <v>33</v>
      </c>
      <c r="B48" s="12"/>
      <c r="C48" s="45"/>
      <c r="D48" s="12"/>
      <c r="E48" s="13"/>
      <c r="F48" s="13"/>
      <c r="G48" s="138"/>
      <c r="H48" s="350"/>
      <c r="I48" s="349"/>
      <c r="J48" s="349"/>
      <c r="K48" s="349"/>
      <c r="M48" s="157"/>
      <c r="N48" s="152"/>
      <c r="O48" s="152"/>
      <c r="P48" s="152"/>
      <c r="Q48" s="152"/>
      <c r="R48" s="158"/>
      <c r="U48" s="138"/>
      <c r="W48" s="157"/>
      <c r="X48" s="152"/>
      <c r="Y48" s="152"/>
      <c r="Z48" s="152"/>
      <c r="AA48" s="152"/>
      <c r="AB48" s="158"/>
      <c r="AE48" s="205"/>
      <c r="AG48" s="157"/>
      <c r="AH48" s="152"/>
      <c r="AI48" s="152"/>
      <c r="AJ48" s="152"/>
      <c r="AK48" s="152"/>
      <c r="AL48" s="158"/>
    </row>
    <row r="49" spans="1:38" s="1" customFormat="1" ht="25.5">
      <c r="A49" s="479">
        <v>48</v>
      </c>
      <c r="B49" s="361" t="s">
        <v>712</v>
      </c>
      <c r="C49" s="362" t="s">
        <v>1127</v>
      </c>
      <c r="D49" s="362" t="s">
        <v>1015</v>
      </c>
      <c r="E49" s="363" t="s">
        <v>1038</v>
      </c>
      <c r="F49" s="363" t="s">
        <v>241</v>
      </c>
      <c r="G49" s="282">
        <f t="shared" si="0"/>
        <v>28</v>
      </c>
      <c r="H49" s="353"/>
      <c r="I49" s="358"/>
      <c r="J49" s="358"/>
      <c r="K49" s="358"/>
      <c r="M49" s="278">
        <v>28</v>
      </c>
      <c r="N49" s="152"/>
      <c r="O49" s="152"/>
      <c r="P49" s="152"/>
      <c r="Q49" s="152"/>
      <c r="R49" s="158"/>
      <c r="U49" s="282">
        <f t="shared" si="1"/>
        <v>28</v>
      </c>
      <c r="W49" s="278">
        <v>28</v>
      </c>
      <c r="X49" s="152"/>
      <c r="Y49" s="152"/>
      <c r="Z49" s="152"/>
      <c r="AA49" s="152"/>
      <c r="AB49" s="158"/>
      <c r="AE49" s="205"/>
      <c r="AG49" s="157">
        <v>28</v>
      </c>
      <c r="AH49" s="152"/>
      <c r="AI49" s="152"/>
      <c r="AJ49" s="152"/>
      <c r="AK49" s="152"/>
      <c r="AL49" s="158"/>
    </row>
    <row r="50" spans="1:38" s="1" customFormat="1" ht="25.5">
      <c r="A50" s="481"/>
      <c r="B50" s="125" t="s">
        <v>1580</v>
      </c>
      <c r="C50" s="126" t="s">
        <v>1127</v>
      </c>
      <c r="D50" s="126" t="s">
        <v>1016</v>
      </c>
      <c r="E50" s="85" t="s">
        <v>1038</v>
      </c>
      <c r="F50" s="85" t="s">
        <v>241</v>
      </c>
      <c r="G50" s="138">
        <f t="shared" si="0"/>
        <v>28</v>
      </c>
      <c r="H50" s="350"/>
      <c r="I50" s="349"/>
      <c r="J50" s="349"/>
      <c r="K50" s="349"/>
      <c r="M50" s="157">
        <v>28</v>
      </c>
      <c r="N50" s="152"/>
      <c r="O50" s="152"/>
      <c r="P50" s="152"/>
      <c r="Q50" s="152"/>
      <c r="R50" s="158"/>
      <c r="U50" s="138">
        <f t="shared" si="1"/>
        <v>0</v>
      </c>
      <c r="W50" s="157"/>
      <c r="X50" s="152"/>
      <c r="Y50" s="152"/>
      <c r="Z50" s="152"/>
      <c r="AA50" s="152"/>
      <c r="AB50" s="158"/>
      <c r="AE50" s="205"/>
      <c r="AG50" s="157">
        <v>28</v>
      </c>
      <c r="AH50" s="152"/>
      <c r="AI50" s="152"/>
      <c r="AJ50" s="152"/>
      <c r="AK50" s="152"/>
      <c r="AL50" s="158"/>
    </row>
    <row r="51" spans="1:38" s="9" customFormat="1" ht="19.5" customHeight="1">
      <c r="A51" s="95" t="s">
        <v>34</v>
      </c>
      <c r="B51" s="12"/>
      <c r="C51" s="45"/>
      <c r="D51" s="12"/>
      <c r="E51" s="13"/>
      <c r="F51" s="13"/>
      <c r="G51" s="138"/>
      <c r="H51" s="350"/>
      <c r="I51" s="349"/>
      <c r="J51" s="349"/>
      <c r="K51" s="349"/>
      <c r="M51" s="157"/>
      <c r="N51" s="152"/>
      <c r="O51" s="152"/>
      <c r="P51" s="152"/>
      <c r="Q51" s="152"/>
      <c r="R51" s="158"/>
      <c r="U51" s="138"/>
      <c r="W51" s="157"/>
      <c r="X51" s="152"/>
      <c r="Y51" s="152"/>
      <c r="Z51" s="152"/>
      <c r="AA51" s="152"/>
      <c r="AB51" s="158"/>
      <c r="AE51" s="205"/>
      <c r="AG51" s="157"/>
      <c r="AH51" s="152"/>
      <c r="AI51" s="152"/>
      <c r="AJ51" s="152"/>
      <c r="AK51" s="152"/>
      <c r="AL51" s="158"/>
    </row>
    <row r="52" spans="1:38" s="1" customFormat="1" ht="25.5">
      <c r="A52" s="459">
        <v>49</v>
      </c>
      <c r="B52" s="346" t="s">
        <v>70</v>
      </c>
      <c r="C52" s="347" t="s">
        <v>1281</v>
      </c>
      <c r="D52" s="347" t="s">
        <v>1015</v>
      </c>
      <c r="E52" s="348" t="s">
        <v>1038</v>
      </c>
      <c r="F52" s="348" t="s">
        <v>244</v>
      </c>
      <c r="G52" s="352">
        <f t="shared" si="0"/>
        <v>101</v>
      </c>
      <c r="H52" s="351"/>
      <c r="I52" s="359"/>
      <c r="J52" s="359"/>
      <c r="K52" s="359"/>
      <c r="M52" s="157"/>
      <c r="N52" s="279">
        <v>21</v>
      </c>
      <c r="O52" s="279">
        <v>19</v>
      </c>
      <c r="P52" s="279">
        <v>19</v>
      </c>
      <c r="Q52" s="279">
        <v>19</v>
      </c>
      <c r="R52" s="280">
        <v>23</v>
      </c>
      <c r="U52" s="282">
        <f t="shared" si="1"/>
        <v>101</v>
      </c>
      <c r="W52" s="157"/>
      <c r="X52" s="279">
        <v>21</v>
      </c>
      <c r="Y52" s="279">
        <v>19</v>
      </c>
      <c r="Z52" s="279">
        <v>19</v>
      </c>
      <c r="AA52" s="279">
        <v>19</v>
      </c>
      <c r="AB52" s="280">
        <v>23</v>
      </c>
      <c r="AE52" s="205"/>
      <c r="AG52" s="157"/>
      <c r="AH52" s="152">
        <v>21</v>
      </c>
      <c r="AI52" s="152">
        <v>19</v>
      </c>
      <c r="AJ52" s="152">
        <v>19</v>
      </c>
      <c r="AK52" s="152"/>
      <c r="AL52" s="158"/>
    </row>
    <row r="53" spans="1:38" s="1" customFormat="1" ht="25.5">
      <c r="A53" s="459"/>
      <c r="B53" s="125" t="s">
        <v>1557</v>
      </c>
      <c r="C53" s="126" t="s">
        <v>1281</v>
      </c>
      <c r="D53" s="126" t="s">
        <v>1016</v>
      </c>
      <c r="E53" s="85" t="s">
        <v>1038</v>
      </c>
      <c r="F53" s="85" t="s">
        <v>244</v>
      </c>
      <c r="G53" s="138">
        <f t="shared" si="0"/>
        <v>101</v>
      </c>
      <c r="H53" s="350"/>
      <c r="I53" s="349"/>
      <c r="J53" s="349"/>
      <c r="K53" s="349"/>
      <c r="M53" s="157"/>
      <c r="N53" s="152">
        <v>21</v>
      </c>
      <c r="O53" s="152">
        <v>19</v>
      </c>
      <c r="P53" s="152">
        <v>19</v>
      </c>
      <c r="Q53" s="152">
        <v>19</v>
      </c>
      <c r="R53" s="158">
        <v>23</v>
      </c>
      <c r="U53" s="138">
        <f t="shared" si="1"/>
        <v>0</v>
      </c>
      <c r="W53" s="157"/>
      <c r="X53" s="152"/>
      <c r="Y53" s="152"/>
      <c r="Z53" s="152"/>
      <c r="AA53" s="152"/>
      <c r="AB53" s="158"/>
      <c r="AE53" s="205"/>
      <c r="AG53" s="157"/>
      <c r="AH53" s="152">
        <v>21</v>
      </c>
      <c r="AI53" s="152">
        <v>19</v>
      </c>
      <c r="AJ53" s="152">
        <v>19</v>
      </c>
      <c r="AK53" s="152"/>
      <c r="AL53" s="158"/>
    </row>
    <row r="54" spans="1:38" s="9" customFormat="1" ht="19.5" customHeight="1">
      <c r="A54" s="95" t="s">
        <v>458</v>
      </c>
      <c r="B54" s="12"/>
      <c r="C54" s="45"/>
      <c r="D54" s="12"/>
      <c r="E54" s="13"/>
      <c r="F54" s="13"/>
      <c r="G54" s="138"/>
      <c r="H54" s="350"/>
      <c r="I54" s="349"/>
      <c r="J54" s="349"/>
      <c r="K54" s="349"/>
      <c r="M54" s="157"/>
      <c r="N54" s="152"/>
      <c r="O54" s="152"/>
      <c r="P54" s="152"/>
      <c r="Q54" s="152"/>
      <c r="R54" s="158"/>
      <c r="U54" s="138"/>
      <c r="W54" s="157"/>
      <c r="X54" s="152"/>
      <c r="Y54" s="152"/>
      <c r="Z54" s="152"/>
      <c r="AA54" s="152"/>
      <c r="AB54" s="158"/>
      <c r="AE54" s="205"/>
      <c r="AG54" s="157"/>
      <c r="AH54" s="152"/>
      <c r="AI54" s="152"/>
      <c r="AJ54" s="152"/>
      <c r="AK54" s="152"/>
      <c r="AL54" s="158"/>
    </row>
    <row r="55" spans="1:38" s="1" customFormat="1" ht="25.5">
      <c r="A55" s="459">
        <v>55</v>
      </c>
      <c r="B55" s="125" t="s">
        <v>1047</v>
      </c>
      <c r="C55" s="126" t="s">
        <v>722</v>
      </c>
      <c r="D55" s="126" t="s">
        <v>1074</v>
      </c>
      <c r="E55" s="85" t="s">
        <v>1038</v>
      </c>
      <c r="F55" s="85" t="s">
        <v>241</v>
      </c>
      <c r="G55" s="138">
        <f t="shared" si="0"/>
        <v>57</v>
      </c>
      <c r="H55" s="350"/>
      <c r="I55" s="349"/>
      <c r="J55" s="349"/>
      <c r="K55" s="349"/>
      <c r="M55" s="157"/>
      <c r="N55" s="152"/>
      <c r="O55" s="152">
        <v>19</v>
      </c>
      <c r="P55" s="152">
        <v>19</v>
      </c>
      <c r="Q55" s="152">
        <v>19</v>
      </c>
      <c r="R55" s="158"/>
      <c r="U55" s="138">
        <f t="shared" si="1"/>
        <v>0</v>
      </c>
      <c r="W55" s="157"/>
      <c r="X55" s="152"/>
      <c r="Y55" s="152"/>
      <c r="Z55" s="152"/>
      <c r="AA55" s="152"/>
      <c r="AB55" s="158"/>
      <c r="AE55" s="205"/>
      <c r="AG55" s="157"/>
      <c r="AH55" s="152"/>
      <c r="AI55" s="152">
        <v>19</v>
      </c>
      <c r="AJ55" s="152">
        <v>19</v>
      </c>
      <c r="AK55" s="152"/>
      <c r="AL55" s="158"/>
    </row>
    <row r="56" spans="1:38" s="1" customFormat="1" ht="25.5">
      <c r="A56" s="459"/>
      <c r="B56" s="125" t="s">
        <v>1581</v>
      </c>
      <c r="C56" s="126" t="s">
        <v>722</v>
      </c>
      <c r="D56" s="126" t="s">
        <v>1016</v>
      </c>
      <c r="E56" s="85" t="s">
        <v>1038</v>
      </c>
      <c r="F56" s="85" t="s">
        <v>241</v>
      </c>
      <c r="G56" s="138">
        <f t="shared" si="0"/>
        <v>57</v>
      </c>
      <c r="H56" s="350"/>
      <c r="I56" s="349"/>
      <c r="J56" s="349"/>
      <c r="K56" s="349"/>
      <c r="M56" s="157"/>
      <c r="N56" s="152"/>
      <c r="O56" s="152">
        <v>19</v>
      </c>
      <c r="P56" s="152">
        <v>19</v>
      </c>
      <c r="Q56" s="152">
        <v>19</v>
      </c>
      <c r="R56" s="158"/>
      <c r="U56" s="138">
        <f t="shared" si="1"/>
        <v>0</v>
      </c>
      <c r="W56" s="157"/>
      <c r="X56" s="152"/>
      <c r="Y56" s="152"/>
      <c r="Z56" s="152"/>
      <c r="AA56" s="152"/>
      <c r="AB56" s="158"/>
      <c r="AE56" s="205"/>
      <c r="AG56" s="157"/>
      <c r="AH56" s="152"/>
      <c r="AI56" s="152">
        <v>19</v>
      </c>
      <c r="AJ56" s="152">
        <v>19</v>
      </c>
      <c r="AK56" s="152"/>
      <c r="AL56" s="158"/>
    </row>
    <row r="57" spans="1:38" s="9" customFormat="1" ht="19.5" customHeight="1">
      <c r="A57" s="95" t="s">
        <v>147</v>
      </c>
      <c r="B57" s="12"/>
      <c r="C57" s="45"/>
      <c r="D57" s="12"/>
      <c r="E57" s="13"/>
      <c r="F57" s="14"/>
      <c r="G57" s="138"/>
      <c r="H57" s="350"/>
      <c r="I57" s="349"/>
      <c r="J57" s="349"/>
      <c r="K57" s="349"/>
      <c r="M57" s="157"/>
      <c r="N57" s="152"/>
      <c r="O57" s="152"/>
      <c r="P57" s="152"/>
      <c r="Q57" s="152"/>
      <c r="R57" s="158"/>
      <c r="U57" s="138"/>
      <c r="W57" s="157"/>
      <c r="X57" s="152"/>
      <c r="Y57" s="152"/>
      <c r="Z57" s="152"/>
      <c r="AA57" s="152"/>
      <c r="AB57" s="158"/>
      <c r="AE57" s="205"/>
      <c r="AG57" s="157"/>
      <c r="AH57" s="152"/>
      <c r="AI57" s="152"/>
      <c r="AJ57" s="152"/>
      <c r="AK57" s="152"/>
      <c r="AL57" s="158"/>
    </row>
    <row r="58" spans="1:38" s="1" customFormat="1" ht="38.25">
      <c r="A58" s="459">
        <v>59</v>
      </c>
      <c r="B58" s="125" t="s">
        <v>671</v>
      </c>
      <c r="C58" s="126" t="s">
        <v>503</v>
      </c>
      <c r="D58" s="126" t="s">
        <v>1074</v>
      </c>
      <c r="E58" s="85" t="s">
        <v>1038</v>
      </c>
      <c r="F58" s="85" t="s">
        <v>241</v>
      </c>
      <c r="G58" s="138">
        <f t="shared" si="0"/>
        <v>72</v>
      </c>
      <c r="H58" s="350"/>
      <c r="I58" s="349"/>
      <c r="J58" s="349"/>
      <c r="K58" s="349"/>
      <c r="M58" s="157">
        <v>28</v>
      </c>
      <c r="N58" s="152">
        <v>21</v>
      </c>
      <c r="O58" s="152"/>
      <c r="P58" s="152"/>
      <c r="Q58" s="152"/>
      <c r="R58" s="158">
        <v>23</v>
      </c>
      <c r="U58" s="138">
        <f t="shared" si="1"/>
        <v>0</v>
      </c>
      <c r="W58" s="157"/>
      <c r="X58" s="152"/>
      <c r="Y58" s="152"/>
      <c r="Z58" s="152"/>
      <c r="AA58" s="152"/>
      <c r="AB58" s="158"/>
      <c r="AE58" s="205"/>
      <c r="AG58" s="157">
        <v>28</v>
      </c>
      <c r="AH58" s="152">
        <v>21</v>
      </c>
      <c r="AI58" s="152"/>
      <c r="AJ58" s="152"/>
      <c r="AK58" s="152"/>
      <c r="AL58" s="158"/>
    </row>
    <row r="59" spans="1:38" s="1" customFormat="1" ht="25.5">
      <c r="A59" s="459"/>
      <c r="B59" s="125" t="s">
        <v>259</v>
      </c>
      <c r="C59" s="126" t="s">
        <v>503</v>
      </c>
      <c r="D59" s="126" t="s">
        <v>1016</v>
      </c>
      <c r="E59" s="85" t="s">
        <v>1038</v>
      </c>
      <c r="F59" s="85" t="s">
        <v>241</v>
      </c>
      <c r="G59" s="138">
        <f t="shared" si="0"/>
        <v>72</v>
      </c>
      <c r="H59" s="350"/>
      <c r="I59" s="349"/>
      <c r="J59" s="349"/>
      <c r="K59" s="349"/>
      <c r="M59" s="157">
        <v>28</v>
      </c>
      <c r="N59" s="152">
        <v>21</v>
      </c>
      <c r="O59" s="152"/>
      <c r="P59" s="152"/>
      <c r="Q59" s="152"/>
      <c r="R59" s="158">
        <v>23</v>
      </c>
      <c r="U59" s="138">
        <f t="shared" si="1"/>
        <v>0</v>
      </c>
      <c r="W59" s="157"/>
      <c r="X59" s="152"/>
      <c r="Y59" s="152"/>
      <c r="Z59" s="152"/>
      <c r="AA59" s="152"/>
      <c r="AB59" s="158"/>
      <c r="AE59" s="205"/>
      <c r="AG59" s="157">
        <v>28</v>
      </c>
      <c r="AH59" s="152">
        <v>21</v>
      </c>
      <c r="AI59" s="152"/>
      <c r="AJ59" s="152"/>
      <c r="AK59" s="152"/>
      <c r="AL59" s="158"/>
    </row>
    <row r="60" spans="1:38" s="9" customFormat="1" ht="27" customHeight="1">
      <c r="A60" s="95" t="s">
        <v>146</v>
      </c>
      <c r="B60" s="12"/>
      <c r="C60" s="45"/>
      <c r="D60" s="12"/>
      <c r="E60" s="13"/>
      <c r="F60" s="13"/>
      <c r="G60" s="138"/>
      <c r="H60" s="350"/>
      <c r="I60" s="349"/>
      <c r="J60" s="349"/>
      <c r="K60" s="349"/>
      <c r="M60" s="157"/>
      <c r="N60" s="152"/>
      <c r="O60" s="152"/>
      <c r="P60" s="152"/>
      <c r="Q60" s="152"/>
      <c r="R60" s="158"/>
      <c r="U60" s="138"/>
      <c r="W60" s="157"/>
      <c r="X60" s="152"/>
      <c r="Y60" s="152"/>
      <c r="Z60" s="152"/>
      <c r="AA60" s="152"/>
      <c r="AB60" s="158"/>
      <c r="AE60" s="205"/>
      <c r="AG60" s="157"/>
      <c r="AH60" s="152"/>
      <c r="AI60" s="152"/>
      <c r="AJ60" s="152"/>
      <c r="AK60" s="152"/>
      <c r="AL60" s="158"/>
    </row>
    <row r="61" spans="1:38" s="1" customFormat="1" ht="25.5">
      <c r="A61" s="479">
        <v>62</v>
      </c>
      <c r="B61" s="125" t="s">
        <v>811</v>
      </c>
      <c r="C61" s="126" t="s">
        <v>1539</v>
      </c>
      <c r="D61" s="126" t="s">
        <v>1015</v>
      </c>
      <c r="E61" s="85" t="s">
        <v>1038</v>
      </c>
      <c r="F61" s="85" t="s">
        <v>244</v>
      </c>
      <c r="G61" s="138">
        <f t="shared" si="0"/>
        <v>101</v>
      </c>
      <c r="H61" s="350"/>
      <c r="I61" s="349"/>
      <c r="J61" s="349"/>
      <c r="K61" s="349"/>
      <c r="M61" s="157"/>
      <c r="N61" s="152">
        <v>21</v>
      </c>
      <c r="O61" s="152">
        <v>19</v>
      </c>
      <c r="P61" s="152">
        <v>19</v>
      </c>
      <c r="Q61" s="152">
        <v>19</v>
      </c>
      <c r="R61" s="158">
        <v>23</v>
      </c>
      <c r="U61" s="138">
        <f t="shared" si="1"/>
        <v>0</v>
      </c>
      <c r="W61" s="157"/>
      <c r="X61" s="152"/>
      <c r="Y61" s="152"/>
      <c r="Z61" s="152"/>
      <c r="AA61" s="152"/>
      <c r="AB61" s="158"/>
      <c r="AE61" s="205"/>
      <c r="AG61" s="157"/>
      <c r="AH61" s="152">
        <v>21</v>
      </c>
      <c r="AI61" s="152">
        <v>19</v>
      </c>
      <c r="AJ61" s="152">
        <v>19</v>
      </c>
      <c r="AK61" s="152"/>
      <c r="AL61" s="158"/>
    </row>
    <row r="62" spans="1:38" s="1" customFormat="1" ht="25.5">
      <c r="A62" s="480"/>
      <c r="B62" s="125" t="s">
        <v>582</v>
      </c>
      <c r="C62" s="126" t="s">
        <v>562</v>
      </c>
      <c r="D62" s="126" t="s">
        <v>1016</v>
      </c>
      <c r="E62" s="85" t="s">
        <v>1038</v>
      </c>
      <c r="F62" s="85" t="s">
        <v>244</v>
      </c>
      <c r="G62" s="138">
        <f t="shared" si="0"/>
        <v>101</v>
      </c>
      <c r="H62" s="350"/>
      <c r="I62" s="349"/>
      <c r="J62" s="349"/>
      <c r="K62" s="349"/>
      <c r="M62" s="157"/>
      <c r="N62" s="152">
        <v>21</v>
      </c>
      <c r="O62" s="152">
        <v>19</v>
      </c>
      <c r="P62" s="152">
        <v>19</v>
      </c>
      <c r="Q62" s="152">
        <v>19</v>
      </c>
      <c r="R62" s="158">
        <v>23</v>
      </c>
      <c r="U62" s="138">
        <f t="shared" si="1"/>
        <v>0</v>
      </c>
      <c r="W62" s="157"/>
      <c r="X62" s="152"/>
      <c r="Y62" s="152"/>
      <c r="Z62" s="152"/>
      <c r="AA62" s="152"/>
      <c r="AB62" s="158"/>
      <c r="AE62" s="205"/>
      <c r="AG62" s="157"/>
      <c r="AH62" s="152">
        <v>21</v>
      </c>
      <c r="AI62" s="152">
        <v>19</v>
      </c>
      <c r="AJ62" s="152">
        <v>19</v>
      </c>
      <c r="AK62" s="152"/>
      <c r="AL62" s="158"/>
    </row>
    <row r="63" spans="1:38" s="1" customFormat="1" ht="25.5">
      <c r="A63" s="481"/>
      <c r="B63" s="125" t="s">
        <v>14</v>
      </c>
      <c r="C63" s="126" t="s">
        <v>1539</v>
      </c>
      <c r="D63" s="126" t="s">
        <v>1065</v>
      </c>
      <c r="E63" s="85" t="s">
        <v>1038</v>
      </c>
      <c r="F63" s="85" t="s">
        <v>244</v>
      </c>
      <c r="G63" s="138">
        <f t="shared" si="0"/>
        <v>101</v>
      </c>
      <c r="H63" s="350"/>
      <c r="I63" s="349"/>
      <c r="J63" s="349"/>
      <c r="K63" s="349"/>
      <c r="M63" s="157"/>
      <c r="N63" s="152">
        <v>21</v>
      </c>
      <c r="O63" s="152">
        <v>19</v>
      </c>
      <c r="P63" s="152">
        <v>19</v>
      </c>
      <c r="Q63" s="152">
        <v>19</v>
      </c>
      <c r="R63" s="158">
        <v>23</v>
      </c>
      <c r="U63" s="138">
        <f t="shared" si="1"/>
        <v>0</v>
      </c>
      <c r="W63" s="157"/>
      <c r="X63" s="152"/>
      <c r="Y63" s="152"/>
      <c r="Z63" s="152"/>
      <c r="AA63" s="152"/>
      <c r="AB63" s="158"/>
      <c r="AE63" s="205"/>
      <c r="AG63" s="157"/>
      <c r="AH63" s="152">
        <v>21</v>
      </c>
      <c r="AI63" s="152">
        <v>19</v>
      </c>
      <c r="AJ63" s="152">
        <v>19</v>
      </c>
      <c r="AK63" s="152"/>
      <c r="AL63" s="158"/>
    </row>
    <row r="64" spans="1:38" s="1" customFormat="1" ht="25.5">
      <c r="A64" s="459">
        <v>65</v>
      </c>
      <c r="B64" s="125" t="s">
        <v>1330</v>
      </c>
      <c r="C64" s="126" t="s">
        <v>1585</v>
      </c>
      <c r="D64" s="126" t="s">
        <v>1015</v>
      </c>
      <c r="E64" s="85" t="s">
        <v>1038</v>
      </c>
      <c r="F64" s="85" t="s">
        <v>241</v>
      </c>
      <c r="G64" s="138">
        <f t="shared" si="0"/>
        <v>28</v>
      </c>
      <c r="H64" s="350"/>
      <c r="I64" s="349"/>
      <c r="J64" s="349"/>
      <c r="K64" s="349"/>
      <c r="M64" s="157">
        <v>28</v>
      </c>
      <c r="N64" s="152"/>
      <c r="O64" s="152"/>
      <c r="P64" s="152"/>
      <c r="Q64" s="152"/>
      <c r="R64" s="158"/>
      <c r="U64" s="138">
        <f t="shared" si="1"/>
        <v>0</v>
      </c>
      <c r="W64" s="157"/>
      <c r="X64" s="152"/>
      <c r="Y64" s="152"/>
      <c r="Z64" s="152"/>
      <c r="AA64" s="152"/>
      <c r="AB64" s="158"/>
      <c r="AE64" s="205"/>
      <c r="AG64" s="157">
        <v>28</v>
      </c>
      <c r="AH64" s="152"/>
      <c r="AI64" s="152"/>
      <c r="AJ64" s="152"/>
      <c r="AK64" s="152"/>
      <c r="AL64" s="158"/>
    </row>
    <row r="65" spans="1:38" s="1" customFormat="1" ht="25.5">
      <c r="A65" s="459"/>
      <c r="B65" s="125" t="s">
        <v>1584</v>
      </c>
      <c r="C65" s="126" t="s">
        <v>1585</v>
      </c>
      <c r="D65" s="126" t="s">
        <v>1016</v>
      </c>
      <c r="E65" s="85" t="s">
        <v>1038</v>
      </c>
      <c r="F65" s="85" t="s">
        <v>241</v>
      </c>
      <c r="G65" s="138">
        <f t="shared" si="0"/>
        <v>28</v>
      </c>
      <c r="H65" s="350"/>
      <c r="I65" s="349"/>
      <c r="J65" s="349"/>
      <c r="K65" s="349"/>
      <c r="M65" s="157">
        <v>28</v>
      </c>
      <c r="N65" s="152"/>
      <c r="O65" s="152"/>
      <c r="P65" s="152"/>
      <c r="Q65" s="152"/>
      <c r="R65" s="158"/>
      <c r="U65" s="138">
        <f t="shared" si="1"/>
        <v>0</v>
      </c>
      <c r="W65" s="157"/>
      <c r="X65" s="152"/>
      <c r="Y65" s="152"/>
      <c r="Z65" s="152"/>
      <c r="AA65" s="152"/>
      <c r="AB65" s="158"/>
      <c r="AE65" s="205"/>
      <c r="AG65" s="157">
        <v>28</v>
      </c>
      <c r="AH65" s="152"/>
      <c r="AI65" s="152"/>
      <c r="AJ65" s="152"/>
      <c r="AK65" s="152"/>
      <c r="AL65" s="158"/>
    </row>
    <row r="66" spans="1:38" s="1" customFormat="1" ht="25.5">
      <c r="A66" s="459"/>
      <c r="B66" s="125" t="s">
        <v>685</v>
      </c>
      <c r="C66" s="126" t="s">
        <v>1585</v>
      </c>
      <c r="D66" s="126" t="s">
        <v>1065</v>
      </c>
      <c r="E66" s="85" t="s">
        <v>1038</v>
      </c>
      <c r="F66" s="85" t="s">
        <v>241</v>
      </c>
      <c r="G66" s="138">
        <f t="shared" si="0"/>
        <v>28</v>
      </c>
      <c r="H66" s="350"/>
      <c r="I66" s="349"/>
      <c r="J66" s="349"/>
      <c r="K66" s="349"/>
      <c r="M66" s="157">
        <v>28</v>
      </c>
      <c r="N66" s="152"/>
      <c r="O66" s="152"/>
      <c r="P66" s="152"/>
      <c r="Q66" s="152"/>
      <c r="R66" s="158"/>
      <c r="U66" s="138">
        <f t="shared" si="1"/>
        <v>0</v>
      </c>
      <c r="W66" s="157"/>
      <c r="X66" s="152"/>
      <c r="Y66" s="152"/>
      <c r="Z66" s="152"/>
      <c r="AA66" s="152"/>
      <c r="AB66" s="158"/>
      <c r="AE66" s="205"/>
      <c r="AG66" s="157">
        <v>28</v>
      </c>
      <c r="AH66" s="152"/>
      <c r="AI66" s="152"/>
      <c r="AJ66" s="152"/>
      <c r="AK66" s="152"/>
      <c r="AL66" s="158"/>
    </row>
    <row r="67" spans="1:38" s="9" customFormat="1" ht="21.75" customHeight="1">
      <c r="A67" s="95" t="s">
        <v>148</v>
      </c>
      <c r="B67" s="12"/>
      <c r="C67" s="45"/>
      <c r="D67" s="12"/>
      <c r="E67" s="13"/>
      <c r="F67" s="13"/>
      <c r="G67" s="138"/>
      <c r="H67" s="350"/>
      <c r="I67" s="349"/>
      <c r="J67" s="349"/>
      <c r="K67" s="349"/>
      <c r="M67" s="157"/>
      <c r="N67" s="152"/>
      <c r="O67" s="152"/>
      <c r="P67" s="152"/>
      <c r="Q67" s="152"/>
      <c r="R67" s="158"/>
      <c r="U67" s="138"/>
      <c r="W67" s="157"/>
      <c r="X67" s="152"/>
      <c r="Y67" s="152"/>
      <c r="Z67" s="152"/>
      <c r="AA67" s="152"/>
      <c r="AB67" s="158"/>
      <c r="AE67" s="205"/>
      <c r="AG67" s="157"/>
      <c r="AH67" s="152"/>
      <c r="AI67" s="152"/>
      <c r="AJ67" s="152"/>
      <c r="AK67" s="152"/>
      <c r="AL67" s="158"/>
    </row>
    <row r="68" spans="1:38" s="1" customFormat="1" ht="25.5">
      <c r="A68" s="459">
        <v>68</v>
      </c>
      <c r="B68" s="346" t="s">
        <v>71</v>
      </c>
      <c r="C68" s="347" t="s">
        <v>449</v>
      </c>
      <c r="D68" s="347" t="s">
        <v>1015</v>
      </c>
      <c r="E68" s="348" t="s">
        <v>1038</v>
      </c>
      <c r="F68" s="348" t="s">
        <v>244</v>
      </c>
      <c r="G68" s="352">
        <f t="shared" si="0"/>
        <v>80</v>
      </c>
      <c r="H68" s="351"/>
      <c r="I68" s="359"/>
      <c r="J68" s="359"/>
      <c r="K68" s="359"/>
      <c r="M68" s="157"/>
      <c r="N68" s="152"/>
      <c r="O68" s="279">
        <v>19</v>
      </c>
      <c r="P68" s="279">
        <v>19</v>
      </c>
      <c r="Q68" s="279">
        <v>19</v>
      </c>
      <c r="R68" s="280">
        <v>23</v>
      </c>
      <c r="U68" s="282">
        <f t="shared" si="1"/>
        <v>80</v>
      </c>
      <c r="W68" s="157"/>
      <c r="X68" s="152"/>
      <c r="Y68" s="279">
        <v>19</v>
      </c>
      <c r="Z68" s="279">
        <v>19</v>
      </c>
      <c r="AA68" s="279">
        <v>19</v>
      </c>
      <c r="AB68" s="280">
        <v>23</v>
      </c>
      <c r="AE68" s="205"/>
      <c r="AG68" s="157"/>
      <c r="AH68" s="152"/>
      <c r="AI68" s="152">
        <v>19</v>
      </c>
      <c r="AJ68" s="152">
        <v>19</v>
      </c>
      <c r="AK68" s="152"/>
      <c r="AL68" s="158"/>
    </row>
    <row r="69" spans="1:38" s="1" customFormat="1" ht="30.75" customHeight="1">
      <c r="A69" s="459"/>
      <c r="B69" s="125" t="s">
        <v>455</v>
      </c>
      <c r="C69" s="126" t="s">
        <v>449</v>
      </c>
      <c r="D69" s="126" t="s">
        <v>1016</v>
      </c>
      <c r="E69" s="85" t="s">
        <v>1038</v>
      </c>
      <c r="F69" s="85" t="s">
        <v>244</v>
      </c>
      <c r="G69" s="138">
        <f t="shared" si="0"/>
        <v>80</v>
      </c>
      <c r="H69" s="350"/>
      <c r="I69" s="349"/>
      <c r="J69" s="349"/>
      <c r="K69" s="349"/>
      <c r="M69" s="157"/>
      <c r="N69" s="152"/>
      <c r="O69" s="152">
        <v>19</v>
      </c>
      <c r="P69" s="152">
        <v>19</v>
      </c>
      <c r="Q69" s="152">
        <v>19</v>
      </c>
      <c r="R69" s="158">
        <v>23</v>
      </c>
      <c r="U69" s="138">
        <f t="shared" si="1"/>
        <v>0</v>
      </c>
      <c r="W69" s="157"/>
      <c r="X69" s="152"/>
      <c r="Y69" s="152"/>
      <c r="Z69" s="152"/>
      <c r="AA69" s="152"/>
      <c r="AB69" s="158"/>
      <c r="AE69" s="205"/>
      <c r="AG69" s="157"/>
      <c r="AH69" s="152"/>
      <c r="AI69" s="152">
        <v>19</v>
      </c>
      <c r="AJ69" s="152">
        <v>19</v>
      </c>
      <c r="AK69" s="152"/>
      <c r="AL69" s="158"/>
    </row>
    <row r="70" spans="1:38" s="1" customFormat="1" ht="25.5">
      <c r="A70" s="459">
        <v>71</v>
      </c>
      <c r="B70" s="361" t="s">
        <v>1329</v>
      </c>
      <c r="C70" s="362" t="s">
        <v>1123</v>
      </c>
      <c r="D70" s="362" t="s">
        <v>1074</v>
      </c>
      <c r="E70" s="363" t="s">
        <v>1038</v>
      </c>
      <c r="F70" s="363" t="s">
        <v>241</v>
      </c>
      <c r="G70" s="282">
        <f t="shared" si="0"/>
        <v>49</v>
      </c>
      <c r="H70" s="353"/>
      <c r="I70" s="358"/>
      <c r="J70" s="358"/>
      <c r="K70" s="360"/>
      <c r="M70" s="278">
        <v>28</v>
      </c>
      <c r="N70" s="279">
        <v>21</v>
      </c>
      <c r="O70" s="152"/>
      <c r="P70" s="152"/>
      <c r="Q70" s="152"/>
      <c r="R70" s="158"/>
      <c r="U70" s="282">
        <f t="shared" si="1"/>
        <v>49</v>
      </c>
      <c r="W70" s="278">
        <v>28</v>
      </c>
      <c r="X70" s="279">
        <v>21</v>
      </c>
      <c r="Y70" s="152"/>
      <c r="Z70" s="152"/>
      <c r="AA70" s="152"/>
      <c r="AB70" s="158"/>
      <c r="AE70" s="205"/>
      <c r="AG70" s="157">
        <v>28</v>
      </c>
      <c r="AH70" s="152">
        <v>21</v>
      </c>
      <c r="AI70" s="152"/>
      <c r="AJ70" s="152"/>
      <c r="AK70" s="152"/>
      <c r="AL70" s="158"/>
    </row>
    <row r="71" spans="1:38" s="1" customFormat="1" ht="40.5" customHeight="1">
      <c r="A71" s="459"/>
      <c r="B71" s="125" t="s">
        <v>1018</v>
      </c>
      <c r="C71" s="126" t="s">
        <v>1123</v>
      </c>
      <c r="D71" s="126" t="s">
        <v>1016</v>
      </c>
      <c r="E71" s="85" t="s">
        <v>1038</v>
      </c>
      <c r="F71" s="85" t="s">
        <v>241</v>
      </c>
      <c r="G71" s="138">
        <f t="shared" si="0"/>
        <v>49</v>
      </c>
      <c r="H71" s="350"/>
      <c r="I71" s="349"/>
      <c r="J71" s="349"/>
      <c r="K71" s="349"/>
      <c r="M71" s="157">
        <v>28</v>
      </c>
      <c r="N71" s="152">
        <v>21</v>
      </c>
      <c r="O71" s="152"/>
      <c r="P71" s="152"/>
      <c r="Q71" s="152"/>
      <c r="R71" s="158"/>
      <c r="U71" s="138">
        <f t="shared" si="1"/>
        <v>0</v>
      </c>
      <c r="W71" s="157"/>
      <c r="X71" s="152"/>
      <c r="Y71" s="152"/>
      <c r="Z71" s="152"/>
      <c r="AA71" s="152"/>
      <c r="AB71" s="158"/>
      <c r="AE71" s="205"/>
      <c r="AG71" s="157">
        <v>28</v>
      </c>
      <c r="AH71" s="152">
        <v>21</v>
      </c>
      <c r="AI71" s="152"/>
      <c r="AJ71" s="152"/>
      <c r="AK71" s="152"/>
      <c r="AL71" s="158"/>
    </row>
    <row r="72" spans="1:38" s="9" customFormat="1" ht="14.25" customHeight="1">
      <c r="A72" s="95" t="s">
        <v>915</v>
      </c>
      <c r="B72" s="12"/>
      <c r="C72" s="45"/>
      <c r="D72" s="12"/>
      <c r="E72" s="13"/>
      <c r="F72" s="13"/>
      <c r="G72" s="138"/>
      <c r="H72" s="350"/>
      <c r="I72" s="349"/>
      <c r="J72" s="349"/>
      <c r="K72" s="349"/>
      <c r="M72" s="157"/>
      <c r="N72" s="152"/>
      <c r="O72" s="152"/>
      <c r="P72" s="152"/>
      <c r="Q72" s="152"/>
      <c r="R72" s="158"/>
      <c r="U72" s="138"/>
      <c r="W72" s="157"/>
      <c r="X72" s="152"/>
      <c r="Y72" s="152"/>
      <c r="Z72" s="152"/>
      <c r="AA72" s="152"/>
      <c r="AB72" s="158"/>
      <c r="AE72" s="205"/>
      <c r="AG72" s="157"/>
      <c r="AH72" s="152"/>
      <c r="AI72" s="152"/>
      <c r="AJ72" s="152"/>
      <c r="AK72" s="152"/>
      <c r="AL72" s="158"/>
    </row>
    <row r="73" spans="1:38" s="1" customFormat="1" ht="25.5">
      <c r="A73" s="38">
        <v>72</v>
      </c>
      <c r="B73" s="125" t="s">
        <v>1132</v>
      </c>
      <c r="C73" s="126" t="s">
        <v>1538</v>
      </c>
      <c r="D73" s="126" t="s">
        <v>1074</v>
      </c>
      <c r="E73" s="85" t="s">
        <v>1038</v>
      </c>
      <c r="F73" s="85" t="s">
        <v>244</v>
      </c>
      <c r="G73" s="138">
        <f t="shared" si="0"/>
        <v>129</v>
      </c>
      <c r="H73" s="350"/>
      <c r="I73" s="349"/>
      <c r="J73" s="349"/>
      <c r="K73" s="349"/>
      <c r="M73" s="157">
        <v>28</v>
      </c>
      <c r="N73" s="152">
        <v>21</v>
      </c>
      <c r="O73" s="152">
        <v>19</v>
      </c>
      <c r="P73" s="152">
        <v>19</v>
      </c>
      <c r="Q73" s="152">
        <v>19</v>
      </c>
      <c r="R73" s="158">
        <v>23</v>
      </c>
      <c r="U73" s="138">
        <f t="shared" si="1"/>
        <v>0</v>
      </c>
      <c r="W73" s="157"/>
      <c r="X73" s="152"/>
      <c r="Y73" s="152"/>
      <c r="Z73" s="152"/>
      <c r="AA73" s="152"/>
      <c r="AB73" s="158"/>
      <c r="AE73" s="205"/>
      <c r="AG73" s="157">
        <v>28</v>
      </c>
      <c r="AH73" s="152">
        <v>21</v>
      </c>
      <c r="AI73" s="152">
        <v>19</v>
      </c>
      <c r="AJ73" s="152">
        <v>19</v>
      </c>
      <c r="AK73" s="152"/>
      <c r="AL73" s="158"/>
    </row>
    <row r="74" spans="1:38" s="9" customFormat="1" ht="15.75" customHeight="1">
      <c r="A74" s="95" t="s">
        <v>145</v>
      </c>
      <c r="B74" s="12"/>
      <c r="C74" s="45"/>
      <c r="D74" s="12"/>
      <c r="E74" s="13"/>
      <c r="F74" s="13"/>
      <c r="G74" s="138"/>
      <c r="H74" s="350"/>
      <c r="I74" s="349"/>
      <c r="J74" s="349"/>
      <c r="K74" s="349"/>
      <c r="M74" s="157"/>
      <c r="N74" s="152"/>
      <c r="O74" s="152"/>
      <c r="P74" s="152"/>
      <c r="Q74" s="152"/>
      <c r="R74" s="158"/>
      <c r="U74" s="138"/>
      <c r="W74" s="157"/>
      <c r="X74" s="152"/>
      <c r="Y74" s="152"/>
      <c r="Z74" s="152"/>
      <c r="AA74" s="152"/>
      <c r="AB74" s="158"/>
      <c r="AE74" s="205"/>
      <c r="AG74" s="157"/>
      <c r="AH74" s="152"/>
      <c r="AI74" s="152"/>
      <c r="AJ74" s="152"/>
      <c r="AK74" s="152"/>
      <c r="AL74" s="158"/>
    </row>
    <row r="75" spans="1:38" s="1" customFormat="1" ht="34.5" customHeight="1">
      <c r="A75" s="38">
        <v>77</v>
      </c>
      <c r="B75" s="361" t="s">
        <v>682</v>
      </c>
      <c r="C75" s="362" t="s">
        <v>545</v>
      </c>
      <c r="D75" s="362" t="s">
        <v>771</v>
      </c>
      <c r="E75" s="363" t="s">
        <v>1038</v>
      </c>
      <c r="F75" s="363" t="s">
        <v>241</v>
      </c>
      <c r="G75" s="282">
        <f aca="true" t="shared" si="2" ref="G75:G143">SUM(M75+N75+O75+P75+Q75+R75)</f>
        <v>129</v>
      </c>
      <c r="H75" s="353"/>
      <c r="I75" s="358"/>
      <c r="J75" s="358"/>
      <c r="K75" s="358"/>
      <c r="M75" s="278">
        <v>28</v>
      </c>
      <c r="N75" s="279">
        <v>21</v>
      </c>
      <c r="O75" s="279">
        <v>19</v>
      </c>
      <c r="P75" s="279">
        <v>19</v>
      </c>
      <c r="Q75" s="279">
        <v>19</v>
      </c>
      <c r="R75" s="280">
        <v>23</v>
      </c>
      <c r="U75" s="282">
        <f>SUM(W75+X75+Y75+Z75+AA75+AB75)</f>
        <v>110</v>
      </c>
      <c r="W75" s="278">
        <v>28</v>
      </c>
      <c r="X75" s="279">
        <v>21</v>
      </c>
      <c r="Y75" s="279">
        <v>19</v>
      </c>
      <c r="Z75" s="279">
        <v>0</v>
      </c>
      <c r="AA75" s="279">
        <v>19</v>
      </c>
      <c r="AB75" s="280">
        <v>23</v>
      </c>
      <c r="AE75" s="205"/>
      <c r="AG75" s="157">
        <v>28</v>
      </c>
      <c r="AH75" s="152">
        <v>21</v>
      </c>
      <c r="AI75" s="152">
        <v>19</v>
      </c>
      <c r="AJ75" s="152">
        <v>19</v>
      </c>
      <c r="AK75" s="152"/>
      <c r="AL75" s="158"/>
    </row>
    <row r="76" spans="1:38" s="9" customFormat="1" ht="17.25" customHeight="1">
      <c r="A76" s="95" t="s">
        <v>150</v>
      </c>
      <c r="B76" s="12"/>
      <c r="C76" s="45"/>
      <c r="D76" s="12"/>
      <c r="E76" s="13"/>
      <c r="F76" s="13"/>
      <c r="G76" s="138"/>
      <c r="H76" s="350"/>
      <c r="I76" s="349"/>
      <c r="J76" s="349"/>
      <c r="K76" s="349"/>
      <c r="M76" s="157"/>
      <c r="N76" s="152"/>
      <c r="O76" s="152"/>
      <c r="P76" s="152"/>
      <c r="Q76" s="152"/>
      <c r="R76" s="158"/>
      <c r="U76" s="138"/>
      <c r="W76" s="157"/>
      <c r="X76" s="152"/>
      <c r="Y76" s="152"/>
      <c r="Z76" s="152"/>
      <c r="AA76" s="152"/>
      <c r="AB76" s="158"/>
      <c r="AE76" s="205"/>
      <c r="AG76" s="157"/>
      <c r="AH76" s="152"/>
      <c r="AI76" s="152"/>
      <c r="AJ76" s="152"/>
      <c r="AK76" s="152"/>
      <c r="AL76" s="158"/>
    </row>
    <row r="77" spans="1:38" s="1" customFormat="1" ht="25.5">
      <c r="A77" s="459">
        <v>79</v>
      </c>
      <c r="B77" s="346" t="s">
        <v>112</v>
      </c>
      <c r="C77" s="347" t="s">
        <v>103</v>
      </c>
      <c r="D77" s="347" t="s">
        <v>1015</v>
      </c>
      <c r="E77" s="348" t="s">
        <v>1038</v>
      </c>
      <c r="F77" s="348" t="s">
        <v>1003</v>
      </c>
      <c r="G77" s="352">
        <f t="shared" si="2"/>
        <v>123</v>
      </c>
      <c r="H77" s="351"/>
      <c r="I77" s="359"/>
      <c r="J77" s="359"/>
      <c r="K77" s="359"/>
      <c r="M77" s="278">
        <v>28</v>
      </c>
      <c r="N77" s="279">
        <v>20</v>
      </c>
      <c r="O77" s="279">
        <v>18</v>
      </c>
      <c r="P77" s="279">
        <v>19</v>
      </c>
      <c r="Q77" s="279">
        <v>17</v>
      </c>
      <c r="R77" s="280">
        <v>21</v>
      </c>
      <c r="U77" s="282">
        <f>SUM(W77+X77+Y77+Z77+AA77+AB77)</f>
        <v>123</v>
      </c>
      <c r="W77" s="278">
        <v>28</v>
      </c>
      <c r="X77" s="279">
        <v>20</v>
      </c>
      <c r="Y77" s="279">
        <v>18</v>
      </c>
      <c r="Z77" s="279">
        <v>19</v>
      </c>
      <c r="AA77" s="279">
        <v>17</v>
      </c>
      <c r="AB77" s="280">
        <v>21</v>
      </c>
      <c r="AE77" s="205"/>
      <c r="AG77" s="157">
        <v>28</v>
      </c>
      <c r="AH77" s="152">
        <v>20</v>
      </c>
      <c r="AI77" s="152">
        <v>18</v>
      </c>
      <c r="AJ77" s="152">
        <v>19</v>
      </c>
      <c r="AK77" s="152"/>
      <c r="AL77" s="158"/>
    </row>
    <row r="78" spans="1:38" s="1" customFormat="1" ht="26.25" thickBot="1">
      <c r="A78" s="459"/>
      <c r="B78" s="125" t="s">
        <v>399</v>
      </c>
      <c r="C78" s="126" t="s">
        <v>103</v>
      </c>
      <c r="D78" s="126" t="s">
        <v>1016</v>
      </c>
      <c r="E78" s="85" t="s">
        <v>1038</v>
      </c>
      <c r="F78" s="85" t="s">
        <v>1003</v>
      </c>
      <c r="G78" s="138">
        <f t="shared" si="2"/>
        <v>123</v>
      </c>
      <c r="H78" s="350"/>
      <c r="I78" s="349"/>
      <c r="J78" s="349"/>
      <c r="K78" s="349"/>
      <c r="M78" s="219">
        <v>28</v>
      </c>
      <c r="N78" s="220">
        <v>20</v>
      </c>
      <c r="O78" s="220">
        <v>18</v>
      </c>
      <c r="P78" s="220">
        <v>19</v>
      </c>
      <c r="Q78" s="220">
        <v>17</v>
      </c>
      <c r="R78" s="221">
        <v>21</v>
      </c>
      <c r="U78" s="138">
        <f>SUM(W78+X78+Y78+Z78+AA78+AB78)</f>
        <v>0</v>
      </c>
      <c r="W78" s="219"/>
      <c r="X78" s="220"/>
      <c r="Y78" s="220"/>
      <c r="Z78" s="220"/>
      <c r="AA78" s="220"/>
      <c r="AB78" s="221"/>
      <c r="AE78" s="205"/>
      <c r="AG78" s="219">
        <v>28</v>
      </c>
      <c r="AH78" s="220">
        <v>20</v>
      </c>
      <c r="AI78" s="220">
        <v>18</v>
      </c>
      <c r="AJ78" s="220">
        <v>19</v>
      </c>
      <c r="AK78" s="220"/>
      <c r="AL78" s="221"/>
    </row>
    <row r="79" spans="1:38" s="1" customFormat="1" ht="26.25" thickBot="1">
      <c r="A79" s="38">
        <v>80</v>
      </c>
      <c r="B79" s="39" t="s">
        <v>1618</v>
      </c>
      <c r="C79" s="40" t="s">
        <v>1617</v>
      </c>
      <c r="D79" s="41" t="s">
        <v>1616</v>
      </c>
      <c r="E79" s="42" t="s">
        <v>10</v>
      </c>
      <c r="F79" s="43" t="s">
        <v>1615</v>
      </c>
      <c r="G79" s="138">
        <f t="shared" si="2"/>
        <v>2</v>
      </c>
      <c r="H79" s="350"/>
      <c r="I79" s="349"/>
      <c r="J79" s="349"/>
      <c r="K79" s="349"/>
      <c r="M79" s="223"/>
      <c r="N79" s="248">
        <v>1</v>
      </c>
      <c r="O79" s="224"/>
      <c r="P79" s="224"/>
      <c r="Q79" s="248">
        <v>1</v>
      </c>
      <c r="R79" s="225"/>
      <c r="U79" s="138">
        <f>SUM(W79+X79+Y79+Z79+AA79+AB79)</f>
        <v>2</v>
      </c>
      <c r="W79" s="223"/>
      <c r="X79" s="248">
        <v>1</v>
      </c>
      <c r="Y79" s="224"/>
      <c r="Z79" s="224"/>
      <c r="AA79" s="248">
        <v>1</v>
      </c>
      <c r="AB79" s="225"/>
      <c r="AE79" s="205"/>
      <c r="AG79" s="223"/>
      <c r="AH79" s="248">
        <v>1</v>
      </c>
      <c r="AI79" s="224"/>
      <c r="AJ79" s="224"/>
      <c r="AK79" s="248">
        <v>1</v>
      </c>
      <c r="AL79" s="225"/>
    </row>
    <row r="80" spans="1:28" s="1" customFormat="1" ht="23.25">
      <c r="A80" s="202"/>
      <c r="B80" s="227"/>
      <c r="C80" s="228"/>
      <c r="D80" s="229"/>
      <c r="E80" s="230"/>
      <c r="F80" s="231"/>
      <c r="G80" s="205"/>
      <c r="H80" s="350"/>
      <c r="M80" s="222"/>
      <c r="N80" s="222"/>
      <c r="O80" s="222"/>
      <c r="P80" s="222"/>
      <c r="Q80" s="222"/>
      <c r="R80" s="222"/>
      <c r="U80" s="205"/>
      <c r="W80" s="222"/>
      <c r="X80" s="222"/>
      <c r="Y80" s="222"/>
      <c r="Z80" s="222"/>
      <c r="AA80" s="222"/>
      <c r="AB80" s="222"/>
    </row>
    <row r="81" spans="1:28" s="1" customFormat="1" ht="115.5" customHeight="1">
      <c r="A81" s="202"/>
      <c r="B81" s="227"/>
      <c r="C81" s="228"/>
      <c r="D81" s="229"/>
      <c r="E81" s="230"/>
      <c r="F81" s="231"/>
      <c r="G81" s="205"/>
      <c r="H81" s="350"/>
      <c r="M81" s="222"/>
      <c r="N81" s="222"/>
      <c r="O81" s="222"/>
      <c r="P81" s="222"/>
      <c r="Q81" s="222"/>
      <c r="R81" s="222"/>
      <c r="U81" s="205"/>
      <c r="W81" s="222"/>
      <c r="X81" s="222"/>
      <c r="Y81" s="222"/>
      <c r="Z81" s="222"/>
      <c r="AA81" s="222"/>
      <c r="AB81" s="222"/>
    </row>
    <row r="82" spans="1:28" s="1" customFormat="1" ht="128.25" customHeight="1">
      <c r="A82" s="202"/>
      <c r="B82" s="227"/>
      <c r="C82" s="228"/>
      <c r="D82" s="229"/>
      <c r="E82" s="230"/>
      <c r="F82" s="231"/>
      <c r="G82" s="205"/>
      <c r="H82" s="350"/>
      <c r="M82" s="222"/>
      <c r="N82" s="222"/>
      <c r="O82" s="222"/>
      <c r="P82" s="222"/>
      <c r="Q82" s="222"/>
      <c r="R82" s="222"/>
      <c r="U82" s="205"/>
      <c r="W82" s="222"/>
      <c r="X82" s="222"/>
      <c r="Y82" s="222"/>
      <c r="Z82" s="222"/>
      <c r="AA82" s="222"/>
      <c r="AB82" s="222"/>
    </row>
    <row r="83" spans="1:28" s="1" customFormat="1" ht="362.25" customHeight="1">
      <c r="A83" s="202"/>
      <c r="B83" s="227"/>
      <c r="C83" s="228"/>
      <c r="D83" s="229"/>
      <c r="E83" s="230"/>
      <c r="F83" s="231"/>
      <c r="G83" s="205"/>
      <c r="H83" s="350"/>
      <c r="M83" s="222"/>
      <c r="N83" s="222"/>
      <c r="O83" s="222"/>
      <c r="P83" s="222"/>
      <c r="Q83" s="222"/>
      <c r="R83" s="222"/>
      <c r="U83" s="205"/>
      <c r="W83" s="222"/>
      <c r="X83" s="222"/>
      <c r="Y83" s="222"/>
      <c r="Z83" s="222"/>
      <c r="AA83" s="222"/>
      <c r="AB83" s="222"/>
    </row>
    <row r="84" spans="1:28" s="1" customFormat="1" ht="55.5">
      <c r="A84" s="93" t="s">
        <v>908</v>
      </c>
      <c r="B84" s="18" t="s">
        <v>59</v>
      </c>
      <c r="C84" s="18" t="s">
        <v>60</v>
      </c>
      <c r="D84" s="18" t="s">
        <v>61</v>
      </c>
      <c r="E84" s="109" t="s">
        <v>62</v>
      </c>
      <c r="F84" s="110" t="s">
        <v>63</v>
      </c>
      <c r="G84" s="162" t="s">
        <v>961</v>
      </c>
      <c r="H84" s="376"/>
      <c r="M84" s="222"/>
      <c r="N84" s="222"/>
      <c r="O84" s="222"/>
      <c r="P84" s="222"/>
      <c r="Q84" s="222"/>
      <c r="R84" s="222"/>
      <c r="U84" s="162" t="s">
        <v>961</v>
      </c>
      <c r="W84" s="222"/>
      <c r="X84" s="222"/>
      <c r="Y84" s="222"/>
      <c r="Z84" s="222"/>
      <c r="AA84" s="222"/>
      <c r="AB84" s="222"/>
    </row>
    <row r="85" spans="1:25" s="11" customFormat="1" ht="19.5" customHeight="1" thickBot="1">
      <c r="A85" s="100" t="s">
        <v>153</v>
      </c>
      <c r="B85" s="31"/>
      <c r="C85" s="47"/>
      <c r="D85" s="31"/>
      <c r="E85" s="32"/>
      <c r="F85" s="32"/>
      <c r="G85" s="205"/>
      <c r="H85" s="350"/>
      <c r="I85" s="336"/>
      <c r="L85" s="208"/>
      <c r="M85" s="275" t="s">
        <v>706</v>
      </c>
      <c r="N85" s="209"/>
      <c r="O85" s="209"/>
      <c r="P85" s="209"/>
      <c r="Q85" s="209"/>
      <c r="R85" s="209"/>
      <c r="U85" s="272" t="s">
        <v>707</v>
      </c>
      <c r="Y85" s="272"/>
    </row>
    <row r="86" spans="1:28" s="9" customFormat="1" ht="19.5" customHeight="1" thickBot="1">
      <c r="A86" s="226" t="s">
        <v>32</v>
      </c>
      <c r="B86" s="214"/>
      <c r="C86" s="215"/>
      <c r="D86" s="214"/>
      <c r="E86" s="216"/>
      <c r="F86" s="216"/>
      <c r="G86" s="218"/>
      <c r="H86" s="350"/>
      <c r="I86" s="355" t="s">
        <v>314</v>
      </c>
      <c r="J86" s="356" t="s">
        <v>409</v>
      </c>
      <c r="K86" s="357" t="s">
        <v>410</v>
      </c>
      <c r="M86" s="195" t="s">
        <v>927</v>
      </c>
      <c r="N86" s="196" t="s">
        <v>928</v>
      </c>
      <c r="O86" s="196" t="s">
        <v>929</v>
      </c>
      <c r="P86" s="196" t="s">
        <v>930</v>
      </c>
      <c r="Q86" s="196" t="s">
        <v>931</v>
      </c>
      <c r="R86" s="197" t="s">
        <v>932</v>
      </c>
      <c r="U86" s="218"/>
      <c r="W86" s="195" t="s">
        <v>927</v>
      </c>
      <c r="X86" s="196" t="s">
        <v>928</v>
      </c>
      <c r="Y86" s="196" t="s">
        <v>929</v>
      </c>
      <c r="Z86" s="196" t="s">
        <v>930</v>
      </c>
      <c r="AA86" s="196" t="s">
        <v>931</v>
      </c>
      <c r="AB86" s="197" t="s">
        <v>932</v>
      </c>
    </row>
    <row r="87" spans="1:28" s="1" customFormat="1" ht="25.5">
      <c r="A87" s="481">
        <v>84</v>
      </c>
      <c r="B87" s="364" t="s">
        <v>64</v>
      </c>
      <c r="C87" s="365" t="s">
        <v>496</v>
      </c>
      <c r="D87" s="365" t="s">
        <v>1015</v>
      </c>
      <c r="E87" s="366" t="s">
        <v>1331</v>
      </c>
      <c r="F87" s="366" t="s">
        <v>244</v>
      </c>
      <c r="G87" s="286">
        <f t="shared" si="2"/>
        <v>138</v>
      </c>
      <c r="H87" s="397"/>
      <c r="I87" s="398"/>
      <c r="J87" s="398"/>
      <c r="K87" s="398"/>
      <c r="M87" s="153">
        <v>28</v>
      </c>
      <c r="N87" s="150">
        <v>22</v>
      </c>
      <c r="O87" s="150">
        <v>20</v>
      </c>
      <c r="P87" s="150">
        <v>22</v>
      </c>
      <c r="Q87" s="150">
        <v>24</v>
      </c>
      <c r="R87" s="154">
        <v>22</v>
      </c>
      <c r="U87" s="286">
        <f aca="true" t="shared" si="3" ref="U87:U115">SUM(W87+X87+Y87+Z87+AA87+AB87)</f>
        <v>138</v>
      </c>
      <c r="W87" s="283">
        <v>28</v>
      </c>
      <c r="X87" s="284">
        <v>22</v>
      </c>
      <c r="Y87" s="284">
        <v>20</v>
      </c>
      <c r="Z87" s="284">
        <v>22</v>
      </c>
      <c r="AA87" s="284">
        <v>24</v>
      </c>
      <c r="AB87" s="285">
        <v>22</v>
      </c>
    </row>
    <row r="88" spans="1:28" s="1" customFormat="1" ht="25.5">
      <c r="A88" s="459"/>
      <c r="B88" s="125" t="s">
        <v>527</v>
      </c>
      <c r="C88" s="126" t="s">
        <v>496</v>
      </c>
      <c r="D88" s="126" t="s">
        <v>1016</v>
      </c>
      <c r="E88" s="85" t="s">
        <v>1331</v>
      </c>
      <c r="F88" s="85" t="s">
        <v>244</v>
      </c>
      <c r="G88" s="138">
        <f t="shared" si="2"/>
        <v>138</v>
      </c>
      <c r="H88" s="350"/>
      <c r="I88" s="372"/>
      <c r="J88" s="372"/>
      <c r="K88" s="372"/>
      <c r="M88" s="157">
        <v>28</v>
      </c>
      <c r="N88" s="152">
        <v>22</v>
      </c>
      <c r="O88" s="152">
        <v>20</v>
      </c>
      <c r="P88" s="152">
        <v>22</v>
      </c>
      <c r="Q88" s="152">
        <v>24</v>
      </c>
      <c r="R88" s="158">
        <v>22</v>
      </c>
      <c r="U88" s="138">
        <f t="shared" si="3"/>
        <v>0</v>
      </c>
      <c r="W88" s="157"/>
      <c r="X88" s="152"/>
      <c r="Y88" s="152"/>
      <c r="Z88" s="152"/>
      <c r="AA88" s="152"/>
      <c r="AB88" s="158"/>
    </row>
    <row r="89" spans="1:28" s="9" customFormat="1" ht="19.5" customHeight="1">
      <c r="A89" s="101" t="s">
        <v>33</v>
      </c>
      <c r="B89" s="12"/>
      <c r="C89" s="45"/>
      <c r="D89" s="12"/>
      <c r="E89" s="13"/>
      <c r="F89" s="13"/>
      <c r="G89" s="138"/>
      <c r="H89" s="350"/>
      <c r="I89" s="372"/>
      <c r="J89" s="372"/>
      <c r="K89" s="372"/>
      <c r="M89" s="157"/>
      <c r="N89" s="152"/>
      <c r="O89" s="152"/>
      <c r="P89" s="152"/>
      <c r="Q89" s="152"/>
      <c r="R89" s="158"/>
      <c r="U89" s="138"/>
      <c r="W89" s="157"/>
      <c r="X89" s="152"/>
      <c r="Y89" s="152"/>
      <c r="Z89" s="152"/>
      <c r="AA89" s="152"/>
      <c r="AB89" s="158"/>
    </row>
    <row r="90" spans="1:28" s="1" customFormat="1" ht="25.5">
      <c r="A90" s="459">
        <v>89</v>
      </c>
      <c r="B90" s="125" t="s">
        <v>662</v>
      </c>
      <c r="C90" s="126" t="s">
        <v>789</v>
      </c>
      <c r="D90" s="126" t="s">
        <v>1015</v>
      </c>
      <c r="E90" s="85" t="s">
        <v>1331</v>
      </c>
      <c r="F90" s="85" t="s">
        <v>244</v>
      </c>
      <c r="G90" s="138">
        <f t="shared" si="2"/>
        <v>138</v>
      </c>
      <c r="H90" s="350"/>
      <c r="I90" s="372"/>
      <c r="J90" s="372"/>
      <c r="K90" s="372"/>
      <c r="M90" s="157">
        <v>28</v>
      </c>
      <c r="N90" s="152">
        <v>22</v>
      </c>
      <c r="O90" s="152">
        <v>20</v>
      </c>
      <c r="P90" s="152">
        <v>22</v>
      </c>
      <c r="Q90" s="152">
        <v>24</v>
      </c>
      <c r="R90" s="158">
        <v>22</v>
      </c>
      <c r="U90" s="138">
        <f t="shared" si="3"/>
        <v>0</v>
      </c>
      <c r="W90" s="157"/>
      <c r="X90" s="152"/>
      <c r="Y90" s="152"/>
      <c r="Z90" s="152"/>
      <c r="AA90" s="152"/>
      <c r="AB90" s="158"/>
    </row>
    <row r="91" spans="1:28" s="1" customFormat="1" ht="25.5">
      <c r="A91" s="459"/>
      <c r="B91" s="125" t="s">
        <v>528</v>
      </c>
      <c r="C91" s="126" t="s">
        <v>789</v>
      </c>
      <c r="D91" s="126" t="s">
        <v>1016</v>
      </c>
      <c r="E91" s="85" t="s">
        <v>1331</v>
      </c>
      <c r="F91" s="85" t="s">
        <v>244</v>
      </c>
      <c r="G91" s="138">
        <f t="shared" si="2"/>
        <v>138</v>
      </c>
      <c r="H91" s="350"/>
      <c r="I91" s="372"/>
      <c r="J91" s="372"/>
      <c r="K91" s="372"/>
      <c r="M91" s="157">
        <v>28</v>
      </c>
      <c r="N91" s="152">
        <v>22</v>
      </c>
      <c r="O91" s="152">
        <v>20</v>
      </c>
      <c r="P91" s="152">
        <v>22</v>
      </c>
      <c r="Q91" s="152">
        <v>24</v>
      </c>
      <c r="R91" s="158">
        <v>22</v>
      </c>
      <c r="U91" s="138">
        <f t="shared" si="3"/>
        <v>0</v>
      </c>
      <c r="W91" s="157"/>
      <c r="X91" s="152"/>
      <c r="Y91" s="152"/>
      <c r="Z91" s="152"/>
      <c r="AA91" s="152"/>
      <c r="AB91" s="158"/>
    </row>
    <row r="92" spans="1:28" s="9" customFormat="1" ht="19.5" customHeight="1">
      <c r="A92" s="95" t="s">
        <v>458</v>
      </c>
      <c r="B92" s="12"/>
      <c r="C92" s="45"/>
      <c r="D92" s="12"/>
      <c r="E92" s="13"/>
      <c r="F92" s="13"/>
      <c r="G92" s="138"/>
      <c r="H92" s="350"/>
      <c r="I92" s="372"/>
      <c r="J92" s="372"/>
      <c r="K92" s="372"/>
      <c r="M92" s="157"/>
      <c r="N92" s="152"/>
      <c r="O92" s="152"/>
      <c r="P92" s="152"/>
      <c r="Q92" s="152"/>
      <c r="R92" s="158"/>
      <c r="U92" s="138"/>
      <c r="W92" s="157"/>
      <c r="X92" s="152"/>
      <c r="Y92" s="152"/>
      <c r="Z92" s="152"/>
      <c r="AA92" s="152"/>
      <c r="AB92" s="158"/>
    </row>
    <row r="93" spans="1:28" s="1" customFormat="1" ht="25.5">
      <c r="A93" s="459">
        <v>96</v>
      </c>
      <c r="B93" s="125" t="s">
        <v>1</v>
      </c>
      <c r="C93" s="126" t="s">
        <v>1703</v>
      </c>
      <c r="D93" s="126" t="s">
        <v>1015</v>
      </c>
      <c r="E93" s="85" t="s">
        <v>1331</v>
      </c>
      <c r="F93" s="85" t="s">
        <v>242</v>
      </c>
      <c r="G93" s="138">
        <f t="shared" si="2"/>
        <v>74</v>
      </c>
      <c r="H93" s="350"/>
      <c r="I93" s="372"/>
      <c r="J93" s="372"/>
      <c r="K93" s="372"/>
      <c r="M93" s="157">
        <v>28</v>
      </c>
      <c r="N93" s="152">
        <v>22</v>
      </c>
      <c r="O93" s="152"/>
      <c r="P93" s="152"/>
      <c r="Q93" s="152">
        <v>24</v>
      </c>
      <c r="R93" s="158"/>
      <c r="U93" s="138">
        <f t="shared" si="3"/>
        <v>0</v>
      </c>
      <c r="W93" s="157"/>
      <c r="X93" s="152"/>
      <c r="Y93" s="152"/>
      <c r="Z93" s="152"/>
      <c r="AA93" s="152"/>
      <c r="AB93" s="158"/>
    </row>
    <row r="94" spans="1:28" s="1" customFormat="1" ht="25.5">
      <c r="A94" s="459"/>
      <c r="B94" s="125" t="s">
        <v>526</v>
      </c>
      <c r="C94" s="126" t="s">
        <v>1703</v>
      </c>
      <c r="D94" s="126" t="s">
        <v>1016</v>
      </c>
      <c r="E94" s="85" t="s">
        <v>1331</v>
      </c>
      <c r="F94" s="85" t="s">
        <v>242</v>
      </c>
      <c r="G94" s="138">
        <f t="shared" si="2"/>
        <v>74</v>
      </c>
      <c r="H94" s="350"/>
      <c r="I94" s="372"/>
      <c r="J94" s="372"/>
      <c r="K94" s="372"/>
      <c r="M94" s="157">
        <v>28</v>
      </c>
      <c r="N94" s="152">
        <v>22</v>
      </c>
      <c r="O94" s="152"/>
      <c r="P94" s="152"/>
      <c r="Q94" s="152">
        <v>24</v>
      </c>
      <c r="R94" s="158"/>
      <c r="U94" s="138">
        <f t="shared" si="3"/>
        <v>0</v>
      </c>
      <c r="W94" s="157"/>
      <c r="X94" s="152"/>
      <c r="Y94" s="152"/>
      <c r="Z94" s="152"/>
      <c r="AA94" s="152"/>
      <c r="AB94" s="158"/>
    </row>
    <row r="95" spans="1:28" s="9" customFormat="1" ht="19.5" customHeight="1">
      <c r="A95" s="95" t="s">
        <v>147</v>
      </c>
      <c r="B95" s="12"/>
      <c r="C95" s="45"/>
      <c r="D95" s="12"/>
      <c r="E95" s="13"/>
      <c r="F95" s="13"/>
      <c r="G95" s="138"/>
      <c r="H95" s="350"/>
      <c r="I95" s="372"/>
      <c r="J95" s="372"/>
      <c r="K95" s="372"/>
      <c r="M95" s="157"/>
      <c r="N95" s="152"/>
      <c r="O95" s="152"/>
      <c r="P95" s="152"/>
      <c r="Q95" s="152"/>
      <c r="R95" s="158"/>
      <c r="U95" s="138"/>
      <c r="W95" s="157"/>
      <c r="X95" s="152"/>
      <c r="Y95" s="152"/>
      <c r="Z95" s="152"/>
      <c r="AA95" s="152"/>
      <c r="AB95" s="158"/>
    </row>
    <row r="96" spans="1:28" s="1" customFormat="1" ht="38.25">
      <c r="A96" s="459">
        <v>101</v>
      </c>
      <c r="B96" s="125" t="s">
        <v>1289</v>
      </c>
      <c r="C96" s="126" t="s">
        <v>1590</v>
      </c>
      <c r="D96" s="126" t="s">
        <v>1074</v>
      </c>
      <c r="E96" s="85" t="s">
        <v>1331</v>
      </c>
      <c r="F96" s="85" t="s">
        <v>241</v>
      </c>
      <c r="G96" s="138">
        <f t="shared" si="2"/>
        <v>64</v>
      </c>
      <c r="H96" s="350"/>
      <c r="I96" s="372"/>
      <c r="J96" s="372"/>
      <c r="K96" s="372"/>
      <c r="M96" s="157"/>
      <c r="N96" s="152"/>
      <c r="O96" s="152">
        <v>20</v>
      </c>
      <c r="P96" s="152">
        <v>22</v>
      </c>
      <c r="Q96" s="152"/>
      <c r="R96" s="158">
        <v>22</v>
      </c>
      <c r="U96" s="138">
        <f t="shared" si="3"/>
        <v>0</v>
      </c>
      <c r="W96" s="157"/>
      <c r="X96" s="152"/>
      <c r="Y96" s="152"/>
      <c r="Z96" s="152"/>
      <c r="AA96" s="152"/>
      <c r="AB96" s="158"/>
    </row>
    <row r="97" spans="1:28" s="1" customFormat="1" ht="25.5">
      <c r="A97" s="459"/>
      <c r="B97" s="125" t="s">
        <v>116</v>
      </c>
      <c r="C97" s="126" t="s">
        <v>1590</v>
      </c>
      <c r="D97" s="126" t="s">
        <v>1016</v>
      </c>
      <c r="E97" s="85" t="s">
        <v>1331</v>
      </c>
      <c r="F97" s="85" t="s">
        <v>241</v>
      </c>
      <c r="G97" s="138">
        <f t="shared" si="2"/>
        <v>64</v>
      </c>
      <c r="H97" s="350"/>
      <c r="I97" s="372"/>
      <c r="J97" s="372"/>
      <c r="K97" s="372"/>
      <c r="M97" s="157"/>
      <c r="N97" s="152"/>
      <c r="O97" s="152">
        <v>20</v>
      </c>
      <c r="P97" s="152">
        <v>22</v>
      </c>
      <c r="Q97" s="152"/>
      <c r="R97" s="158">
        <v>22</v>
      </c>
      <c r="U97" s="138">
        <f t="shared" si="3"/>
        <v>0</v>
      </c>
      <c r="W97" s="157"/>
      <c r="X97" s="152"/>
      <c r="Y97" s="152"/>
      <c r="Z97" s="152"/>
      <c r="AA97" s="152"/>
      <c r="AB97" s="158"/>
    </row>
    <row r="98" spans="1:28" s="9" customFormat="1" ht="19.5" customHeight="1">
      <c r="A98" s="95" t="s">
        <v>146</v>
      </c>
      <c r="B98" s="12"/>
      <c r="C98" s="45"/>
      <c r="D98" s="12"/>
      <c r="E98" s="13"/>
      <c r="F98" s="13"/>
      <c r="G98" s="138"/>
      <c r="H98" s="350"/>
      <c r="I98" s="372"/>
      <c r="J98" s="372"/>
      <c r="K98" s="372"/>
      <c r="M98" s="157"/>
      <c r="N98" s="152"/>
      <c r="O98" s="152"/>
      <c r="P98" s="152"/>
      <c r="Q98" s="152"/>
      <c r="R98" s="158"/>
      <c r="U98" s="138"/>
      <c r="W98" s="157"/>
      <c r="X98" s="152"/>
      <c r="Y98" s="152"/>
      <c r="Z98" s="152"/>
      <c r="AA98" s="152"/>
      <c r="AB98" s="158"/>
    </row>
    <row r="99" spans="1:28" s="1" customFormat="1" ht="25.5">
      <c r="A99" s="479">
        <v>105</v>
      </c>
      <c r="B99" s="125" t="s">
        <v>1282</v>
      </c>
      <c r="C99" s="126" t="s">
        <v>1539</v>
      </c>
      <c r="D99" s="126" t="s">
        <v>1015</v>
      </c>
      <c r="E99" s="85" t="s">
        <v>1331</v>
      </c>
      <c r="F99" s="85" t="s">
        <v>244</v>
      </c>
      <c r="G99" s="138">
        <f t="shared" si="2"/>
        <v>118</v>
      </c>
      <c r="H99" s="350"/>
      <c r="I99" s="372"/>
      <c r="J99" s="372"/>
      <c r="K99" s="372"/>
      <c r="M99" s="157">
        <v>28</v>
      </c>
      <c r="N99" s="152">
        <v>22</v>
      </c>
      <c r="O99" s="152"/>
      <c r="P99" s="152">
        <v>22</v>
      </c>
      <c r="Q99" s="152">
        <v>24</v>
      </c>
      <c r="R99" s="158">
        <v>22</v>
      </c>
      <c r="U99" s="138">
        <f t="shared" si="3"/>
        <v>0</v>
      </c>
      <c r="W99" s="157"/>
      <c r="X99" s="152"/>
      <c r="Y99" s="152"/>
      <c r="Z99" s="152"/>
      <c r="AA99" s="152"/>
      <c r="AB99" s="158"/>
    </row>
    <row r="100" spans="1:28" s="1" customFormat="1" ht="25.5">
      <c r="A100" s="480"/>
      <c r="B100" s="125" t="s">
        <v>531</v>
      </c>
      <c r="C100" s="126" t="s">
        <v>1539</v>
      </c>
      <c r="D100" s="126" t="s">
        <v>1016</v>
      </c>
      <c r="E100" s="85" t="s">
        <v>1331</v>
      </c>
      <c r="F100" s="85" t="s">
        <v>244</v>
      </c>
      <c r="G100" s="138">
        <f t="shared" si="2"/>
        <v>118</v>
      </c>
      <c r="H100" s="350"/>
      <c r="I100" s="372"/>
      <c r="J100" s="372"/>
      <c r="K100" s="372"/>
      <c r="M100" s="157">
        <v>28</v>
      </c>
      <c r="N100" s="152">
        <v>22</v>
      </c>
      <c r="O100" s="152"/>
      <c r="P100" s="152">
        <v>22</v>
      </c>
      <c r="Q100" s="152">
        <v>24</v>
      </c>
      <c r="R100" s="158">
        <v>22</v>
      </c>
      <c r="U100" s="138">
        <f t="shared" si="3"/>
        <v>0</v>
      </c>
      <c r="W100" s="157"/>
      <c r="X100" s="152"/>
      <c r="Y100" s="152"/>
      <c r="Z100" s="152"/>
      <c r="AA100" s="152"/>
      <c r="AB100" s="158"/>
    </row>
    <row r="101" spans="1:28" s="1" customFormat="1" ht="25.5">
      <c r="A101" s="481"/>
      <c r="B101" s="125" t="s">
        <v>15</v>
      </c>
      <c r="C101" s="126" t="s">
        <v>1539</v>
      </c>
      <c r="D101" s="126" t="s">
        <v>1065</v>
      </c>
      <c r="E101" s="85" t="s">
        <v>1331</v>
      </c>
      <c r="F101" s="85" t="s">
        <v>244</v>
      </c>
      <c r="G101" s="138">
        <f t="shared" si="2"/>
        <v>118</v>
      </c>
      <c r="H101" s="350"/>
      <c r="I101" s="372"/>
      <c r="J101" s="372"/>
      <c r="K101" s="372"/>
      <c r="M101" s="157">
        <v>28</v>
      </c>
      <c r="N101" s="152">
        <v>22</v>
      </c>
      <c r="O101" s="152"/>
      <c r="P101" s="152">
        <v>22</v>
      </c>
      <c r="Q101" s="152">
        <v>24</v>
      </c>
      <c r="R101" s="158">
        <v>22</v>
      </c>
      <c r="U101" s="138">
        <f t="shared" si="3"/>
        <v>0</v>
      </c>
      <c r="W101" s="157"/>
      <c r="X101" s="152"/>
      <c r="Y101" s="152"/>
      <c r="Z101" s="152"/>
      <c r="AA101" s="152"/>
      <c r="AB101" s="158"/>
    </row>
    <row r="102" spans="1:28" s="1" customFormat="1" ht="25.5">
      <c r="A102" s="459">
        <v>107</v>
      </c>
      <c r="B102" s="125" t="s">
        <v>964</v>
      </c>
      <c r="C102" s="126" t="s">
        <v>1305</v>
      </c>
      <c r="D102" s="126" t="s">
        <v>1015</v>
      </c>
      <c r="E102" s="85" t="s">
        <v>1331</v>
      </c>
      <c r="F102" s="85" t="s">
        <v>241</v>
      </c>
      <c r="G102" s="138">
        <f t="shared" si="2"/>
        <v>20</v>
      </c>
      <c r="H102" s="350"/>
      <c r="I102" s="372"/>
      <c r="J102" s="372"/>
      <c r="K102" s="372"/>
      <c r="M102" s="157"/>
      <c r="N102" s="152"/>
      <c r="O102" s="152">
        <v>20</v>
      </c>
      <c r="P102" s="152"/>
      <c r="Q102" s="152"/>
      <c r="R102" s="158"/>
      <c r="U102" s="138">
        <f t="shared" si="3"/>
        <v>0</v>
      </c>
      <c r="W102" s="157"/>
      <c r="X102" s="152"/>
      <c r="Y102" s="152"/>
      <c r="Z102" s="152"/>
      <c r="AA102" s="152"/>
      <c r="AB102" s="158"/>
    </row>
    <row r="103" spans="1:28" s="1" customFormat="1" ht="25.5">
      <c r="A103" s="459"/>
      <c r="B103" s="125" t="s">
        <v>854</v>
      </c>
      <c r="C103" s="126" t="s">
        <v>1305</v>
      </c>
      <c r="D103" s="126" t="s">
        <v>1016</v>
      </c>
      <c r="E103" s="85" t="s">
        <v>1331</v>
      </c>
      <c r="F103" s="85" t="s">
        <v>241</v>
      </c>
      <c r="G103" s="138">
        <f t="shared" si="2"/>
        <v>20</v>
      </c>
      <c r="H103" s="350"/>
      <c r="I103" s="372"/>
      <c r="J103" s="372"/>
      <c r="K103" s="372"/>
      <c r="M103" s="157"/>
      <c r="N103" s="152"/>
      <c r="O103" s="152">
        <v>20</v>
      </c>
      <c r="P103" s="152"/>
      <c r="Q103" s="152"/>
      <c r="R103" s="158"/>
      <c r="U103" s="138">
        <f t="shared" si="3"/>
        <v>0</v>
      </c>
      <c r="W103" s="157"/>
      <c r="X103" s="152"/>
      <c r="Y103" s="152"/>
      <c r="Z103" s="152"/>
      <c r="AA103" s="152"/>
      <c r="AB103" s="158"/>
    </row>
    <row r="104" spans="1:28" s="1" customFormat="1" ht="25.5">
      <c r="A104" s="459"/>
      <c r="B104" s="125" t="s">
        <v>745</v>
      </c>
      <c r="C104" s="126" t="s">
        <v>1305</v>
      </c>
      <c r="D104" s="126" t="s">
        <v>1065</v>
      </c>
      <c r="E104" s="85" t="s">
        <v>1331</v>
      </c>
      <c r="F104" s="85" t="s">
        <v>241</v>
      </c>
      <c r="G104" s="138">
        <f t="shared" si="2"/>
        <v>20</v>
      </c>
      <c r="H104" s="350"/>
      <c r="I104" s="372"/>
      <c r="J104" s="372"/>
      <c r="K104" s="372"/>
      <c r="M104" s="157"/>
      <c r="N104" s="152"/>
      <c r="O104" s="152">
        <v>20</v>
      </c>
      <c r="P104" s="152"/>
      <c r="Q104" s="152"/>
      <c r="R104" s="158"/>
      <c r="U104" s="138">
        <f t="shared" si="3"/>
        <v>0</v>
      </c>
      <c r="W104" s="157"/>
      <c r="X104" s="152"/>
      <c r="Y104" s="152"/>
      <c r="Z104" s="152"/>
      <c r="AA104" s="152"/>
      <c r="AB104" s="158"/>
    </row>
    <row r="105" spans="1:28" s="9" customFormat="1" ht="19.5" customHeight="1">
      <c r="A105" s="95" t="s">
        <v>148</v>
      </c>
      <c r="B105" s="12"/>
      <c r="C105" s="45"/>
      <c r="D105" s="12"/>
      <c r="E105" s="13"/>
      <c r="F105" s="13"/>
      <c r="G105" s="138"/>
      <c r="H105" s="350"/>
      <c r="I105" s="372"/>
      <c r="J105" s="372"/>
      <c r="K105" s="372"/>
      <c r="M105" s="157"/>
      <c r="N105" s="152"/>
      <c r="O105" s="152"/>
      <c r="P105" s="152"/>
      <c r="Q105" s="152"/>
      <c r="R105" s="158"/>
      <c r="U105" s="138"/>
      <c r="W105" s="157"/>
      <c r="X105" s="152"/>
      <c r="Y105" s="152"/>
      <c r="Z105" s="152"/>
      <c r="AA105" s="152"/>
      <c r="AB105" s="158"/>
    </row>
    <row r="106" spans="1:28" s="1" customFormat="1" ht="25.5">
      <c r="A106" s="459">
        <v>109</v>
      </c>
      <c r="B106" s="125" t="s">
        <v>664</v>
      </c>
      <c r="C106" s="126" t="s">
        <v>790</v>
      </c>
      <c r="D106" s="126" t="s">
        <v>1015</v>
      </c>
      <c r="E106" s="85" t="s">
        <v>1331</v>
      </c>
      <c r="F106" s="85" t="s">
        <v>244</v>
      </c>
      <c r="G106" s="138">
        <f t="shared" si="2"/>
        <v>138</v>
      </c>
      <c r="H106" s="350"/>
      <c r="I106" s="372"/>
      <c r="J106" s="372"/>
      <c r="K106" s="372"/>
      <c r="M106" s="157">
        <v>28</v>
      </c>
      <c r="N106" s="152">
        <v>22</v>
      </c>
      <c r="O106" s="152">
        <v>20</v>
      </c>
      <c r="P106" s="152">
        <v>22</v>
      </c>
      <c r="Q106" s="152">
        <v>24</v>
      </c>
      <c r="R106" s="158">
        <v>22</v>
      </c>
      <c r="U106" s="138">
        <f t="shared" si="3"/>
        <v>0</v>
      </c>
      <c r="W106" s="157"/>
      <c r="X106" s="152"/>
      <c r="Y106" s="152"/>
      <c r="Z106" s="152"/>
      <c r="AA106" s="152"/>
      <c r="AB106" s="158"/>
    </row>
    <row r="107" spans="1:28" s="1" customFormat="1" ht="25.5">
      <c r="A107" s="459"/>
      <c r="B107" s="125" t="s">
        <v>709</v>
      </c>
      <c r="C107" s="126" t="s">
        <v>790</v>
      </c>
      <c r="D107" s="126" t="s">
        <v>1016</v>
      </c>
      <c r="E107" s="85" t="s">
        <v>1331</v>
      </c>
      <c r="F107" s="85" t="s">
        <v>244</v>
      </c>
      <c r="G107" s="138">
        <f t="shared" si="2"/>
        <v>138</v>
      </c>
      <c r="H107" s="350"/>
      <c r="I107" s="372"/>
      <c r="J107" s="372"/>
      <c r="K107" s="372"/>
      <c r="M107" s="157">
        <v>28</v>
      </c>
      <c r="N107" s="152">
        <v>22</v>
      </c>
      <c r="O107" s="152">
        <v>20</v>
      </c>
      <c r="P107" s="152">
        <v>22</v>
      </c>
      <c r="Q107" s="152">
        <v>24</v>
      </c>
      <c r="R107" s="158">
        <v>22</v>
      </c>
      <c r="U107" s="138">
        <f t="shared" si="3"/>
        <v>0</v>
      </c>
      <c r="W107" s="157"/>
      <c r="X107" s="152"/>
      <c r="Y107" s="152"/>
      <c r="Z107" s="152"/>
      <c r="AA107" s="152"/>
      <c r="AB107" s="158"/>
    </row>
    <row r="108" spans="1:28" s="9" customFormat="1" ht="27.75" customHeight="1">
      <c r="A108" s="95" t="s">
        <v>915</v>
      </c>
      <c r="B108" s="12"/>
      <c r="C108" s="45"/>
      <c r="D108" s="12"/>
      <c r="E108" s="13"/>
      <c r="F108" s="13"/>
      <c r="G108" s="138"/>
      <c r="H108" s="350"/>
      <c r="I108" s="372"/>
      <c r="J108" s="372"/>
      <c r="K108" s="372"/>
      <c r="M108" s="157"/>
      <c r="N108" s="152"/>
      <c r="O108" s="152"/>
      <c r="P108" s="152"/>
      <c r="Q108" s="152"/>
      <c r="R108" s="158"/>
      <c r="U108" s="138"/>
      <c r="W108" s="157"/>
      <c r="X108" s="152"/>
      <c r="Y108" s="152"/>
      <c r="Z108" s="152"/>
      <c r="AA108" s="152"/>
      <c r="AB108" s="158"/>
    </row>
    <row r="109" spans="1:28" s="1" customFormat="1" ht="25.5">
      <c r="A109" s="38">
        <v>113</v>
      </c>
      <c r="B109" s="125" t="s">
        <v>1325</v>
      </c>
      <c r="C109" s="126" t="s">
        <v>1538</v>
      </c>
      <c r="D109" s="126" t="s">
        <v>1074</v>
      </c>
      <c r="E109" s="85" t="s">
        <v>1331</v>
      </c>
      <c r="F109" s="85" t="s">
        <v>244</v>
      </c>
      <c r="G109" s="138">
        <f t="shared" si="2"/>
        <v>138</v>
      </c>
      <c r="H109" s="350"/>
      <c r="I109" s="372"/>
      <c r="J109" s="372"/>
      <c r="K109" s="372"/>
      <c r="M109" s="157">
        <v>28</v>
      </c>
      <c r="N109" s="152">
        <v>22</v>
      </c>
      <c r="O109" s="152">
        <v>20</v>
      </c>
      <c r="P109" s="152">
        <v>22</v>
      </c>
      <c r="Q109" s="152">
        <v>24</v>
      </c>
      <c r="R109" s="158">
        <v>22</v>
      </c>
      <c r="U109" s="138">
        <f t="shared" si="3"/>
        <v>0</v>
      </c>
      <c r="W109" s="157"/>
      <c r="X109" s="152"/>
      <c r="Y109" s="152"/>
      <c r="Z109" s="152"/>
      <c r="AA109" s="152"/>
      <c r="AB109" s="158"/>
    </row>
    <row r="110" spans="1:28" s="9" customFormat="1" ht="30.75" customHeight="1">
      <c r="A110" s="95" t="s">
        <v>145</v>
      </c>
      <c r="B110" s="12"/>
      <c r="C110" s="45"/>
      <c r="D110" s="12"/>
      <c r="E110" s="13"/>
      <c r="F110" s="13"/>
      <c r="G110" s="138"/>
      <c r="H110" s="350"/>
      <c r="I110" s="372"/>
      <c r="J110" s="372"/>
      <c r="K110" s="372"/>
      <c r="M110" s="157"/>
      <c r="N110" s="152"/>
      <c r="O110" s="152"/>
      <c r="P110" s="152"/>
      <c r="Q110" s="152"/>
      <c r="R110" s="158"/>
      <c r="U110" s="138"/>
      <c r="W110" s="157"/>
      <c r="X110" s="152"/>
      <c r="Y110" s="152"/>
      <c r="Z110" s="152"/>
      <c r="AA110" s="152"/>
      <c r="AB110" s="158"/>
    </row>
    <row r="111" spans="1:28" s="1" customFormat="1" ht="38.25">
      <c r="A111" s="38">
        <v>117</v>
      </c>
      <c r="B111" s="361" t="s">
        <v>1071</v>
      </c>
      <c r="C111" s="362" t="s">
        <v>188</v>
      </c>
      <c r="D111" s="362" t="s">
        <v>771</v>
      </c>
      <c r="E111" s="363" t="s">
        <v>1331</v>
      </c>
      <c r="F111" s="363" t="s">
        <v>242</v>
      </c>
      <c r="G111" s="282">
        <f t="shared" si="2"/>
        <v>138</v>
      </c>
      <c r="H111" s="397"/>
      <c r="I111" s="398"/>
      <c r="J111" s="398"/>
      <c r="K111" s="373"/>
      <c r="M111" s="157">
        <v>28</v>
      </c>
      <c r="N111" s="152">
        <v>22</v>
      </c>
      <c r="O111" s="152">
        <v>20</v>
      </c>
      <c r="P111" s="152">
        <v>22</v>
      </c>
      <c r="Q111" s="152">
        <v>24</v>
      </c>
      <c r="R111" s="158">
        <v>22</v>
      </c>
      <c r="U111" s="282">
        <v>129</v>
      </c>
      <c r="W111" s="278">
        <v>28</v>
      </c>
      <c r="X111" s="279">
        <v>22</v>
      </c>
      <c r="Y111" s="279">
        <v>20</v>
      </c>
      <c r="Z111" s="279">
        <v>22</v>
      </c>
      <c r="AA111" s="279">
        <v>24</v>
      </c>
      <c r="AB111" s="280">
        <v>22</v>
      </c>
    </row>
    <row r="112" spans="1:28" s="9" customFormat="1" ht="25.5" customHeight="1">
      <c r="A112" s="95" t="s">
        <v>150</v>
      </c>
      <c r="B112" s="12"/>
      <c r="C112" s="45"/>
      <c r="D112" s="12"/>
      <c r="E112" s="13"/>
      <c r="F112" s="13"/>
      <c r="G112" s="138"/>
      <c r="H112" s="350"/>
      <c r="I112" s="372"/>
      <c r="J112" s="372"/>
      <c r="K112" s="372"/>
      <c r="M112" s="157"/>
      <c r="N112" s="152"/>
      <c r="O112" s="152"/>
      <c r="P112" s="152"/>
      <c r="Q112" s="152"/>
      <c r="R112" s="158"/>
      <c r="U112" s="138"/>
      <c r="W112" s="157"/>
      <c r="X112" s="152"/>
      <c r="Y112" s="152"/>
      <c r="Z112" s="152"/>
      <c r="AA112" s="152"/>
      <c r="AB112" s="158"/>
    </row>
    <row r="113" spans="1:28" s="1" customFormat="1" ht="25.5">
      <c r="A113" s="459">
        <v>120</v>
      </c>
      <c r="B113" s="346" t="s">
        <v>1294</v>
      </c>
      <c r="C113" s="347" t="s">
        <v>807</v>
      </c>
      <c r="D113" s="347" t="s">
        <v>1015</v>
      </c>
      <c r="E113" s="348" t="s">
        <v>1331</v>
      </c>
      <c r="F113" s="348" t="s">
        <v>1002</v>
      </c>
      <c r="G113" s="352">
        <f t="shared" si="2"/>
        <v>133</v>
      </c>
      <c r="H113" s="382">
        <v>-6</v>
      </c>
      <c r="I113" s="374"/>
      <c r="J113" s="374"/>
      <c r="K113" s="374"/>
      <c r="M113" s="157">
        <v>26</v>
      </c>
      <c r="N113" s="152">
        <v>19</v>
      </c>
      <c r="O113" s="152">
        <v>20</v>
      </c>
      <c r="P113" s="152">
        <v>22</v>
      </c>
      <c r="Q113" s="152">
        <v>24</v>
      </c>
      <c r="R113" s="158">
        <v>22</v>
      </c>
      <c r="U113" s="282">
        <v>129</v>
      </c>
      <c r="W113" s="278">
        <v>26</v>
      </c>
      <c r="X113" s="279">
        <v>19</v>
      </c>
      <c r="Y113" s="279">
        <v>20</v>
      </c>
      <c r="Z113" s="279">
        <v>22</v>
      </c>
      <c r="AA113" s="279">
        <v>24</v>
      </c>
      <c r="AB113" s="280">
        <v>22</v>
      </c>
    </row>
    <row r="114" spans="1:28" s="1" customFormat="1" ht="25.5">
      <c r="A114" s="459"/>
      <c r="B114" s="125" t="s">
        <v>1374</v>
      </c>
      <c r="C114" s="126" t="s">
        <v>807</v>
      </c>
      <c r="D114" s="126" t="s">
        <v>1016</v>
      </c>
      <c r="E114" s="85" t="s">
        <v>1331</v>
      </c>
      <c r="F114" s="85" t="s">
        <v>1002</v>
      </c>
      <c r="G114" s="138">
        <f t="shared" si="2"/>
        <v>133</v>
      </c>
      <c r="H114" s="350"/>
      <c r="I114" s="372"/>
      <c r="J114" s="372"/>
      <c r="K114" s="372"/>
      <c r="M114" s="157">
        <v>26</v>
      </c>
      <c r="N114" s="152">
        <v>19</v>
      </c>
      <c r="O114" s="152">
        <v>20</v>
      </c>
      <c r="P114" s="152">
        <v>22</v>
      </c>
      <c r="Q114" s="152">
        <v>24</v>
      </c>
      <c r="R114" s="158">
        <v>22</v>
      </c>
      <c r="U114" s="138">
        <f t="shared" si="3"/>
        <v>0</v>
      </c>
      <c r="W114" s="157"/>
      <c r="X114" s="152"/>
      <c r="Y114" s="152"/>
      <c r="Z114" s="152"/>
      <c r="AA114" s="152"/>
      <c r="AB114" s="158"/>
    </row>
    <row r="115" spans="1:28" s="1" customFormat="1" ht="24" thickBot="1">
      <c r="A115" s="38">
        <v>121</v>
      </c>
      <c r="B115" s="367" t="s">
        <v>1620</v>
      </c>
      <c r="C115" s="368" t="s">
        <v>1619</v>
      </c>
      <c r="D115" s="369" t="s">
        <v>1616</v>
      </c>
      <c r="E115" s="370" t="s">
        <v>69</v>
      </c>
      <c r="F115" s="371" t="s">
        <v>1615</v>
      </c>
      <c r="G115" s="282">
        <f t="shared" si="2"/>
        <v>1</v>
      </c>
      <c r="H115" s="350"/>
      <c r="I115" s="372"/>
      <c r="J115" s="372"/>
      <c r="K115" s="372"/>
      <c r="M115" s="159"/>
      <c r="N115" s="247">
        <v>1</v>
      </c>
      <c r="O115" s="160"/>
      <c r="P115" s="160"/>
      <c r="Q115" s="160"/>
      <c r="R115" s="161"/>
      <c r="U115" s="282">
        <f t="shared" si="3"/>
        <v>1</v>
      </c>
      <c r="W115" s="159"/>
      <c r="X115" s="247">
        <v>1</v>
      </c>
      <c r="Y115" s="160"/>
      <c r="Z115" s="160"/>
      <c r="AA115" s="160"/>
      <c r="AB115" s="161"/>
    </row>
    <row r="116" spans="1:21" s="1" customFormat="1" ht="23.25">
      <c r="A116" s="202"/>
      <c r="B116" s="227"/>
      <c r="C116" s="228"/>
      <c r="D116" s="229"/>
      <c r="E116" s="230"/>
      <c r="F116" s="231"/>
      <c r="G116" s="205"/>
      <c r="H116" s="350"/>
      <c r="I116" s="272"/>
      <c r="J116" s="272"/>
      <c r="K116" s="272"/>
      <c r="L116" s="206"/>
      <c r="M116" s="222"/>
      <c r="N116" s="222"/>
      <c r="O116" s="222"/>
      <c r="P116" s="222"/>
      <c r="Q116" s="222"/>
      <c r="R116" s="222"/>
      <c r="U116" s="205"/>
    </row>
    <row r="117" spans="1:21" s="1" customFormat="1" ht="55.5">
      <c r="A117" s="93" t="s">
        <v>908</v>
      </c>
      <c r="B117" s="18" t="s">
        <v>59</v>
      </c>
      <c r="C117" s="18" t="s">
        <v>60</v>
      </c>
      <c r="D117" s="18" t="s">
        <v>61</v>
      </c>
      <c r="E117" s="109" t="s">
        <v>62</v>
      </c>
      <c r="F117" s="110" t="s">
        <v>63</v>
      </c>
      <c r="G117" s="162" t="s">
        <v>961</v>
      </c>
      <c r="H117" s="376"/>
      <c r="I117" s="272"/>
      <c r="J117" s="272"/>
      <c r="K117" s="272"/>
      <c r="L117" s="206"/>
      <c r="M117" s="222"/>
      <c r="N117" s="222"/>
      <c r="O117" s="222"/>
      <c r="P117" s="222"/>
      <c r="Q117" s="222"/>
      <c r="R117" s="222"/>
      <c r="U117" s="162" t="s">
        <v>961</v>
      </c>
    </row>
    <row r="118" spans="1:25" s="11" customFormat="1" ht="19.5" customHeight="1" thickBot="1">
      <c r="A118" s="107" t="s">
        <v>154</v>
      </c>
      <c r="B118" s="35"/>
      <c r="C118" s="49"/>
      <c r="D118" s="35"/>
      <c r="E118" s="36"/>
      <c r="F118" s="36"/>
      <c r="G118" s="205"/>
      <c r="H118" s="350"/>
      <c r="I118" s="336"/>
      <c r="L118" s="208"/>
      <c r="M118" s="275" t="s">
        <v>706</v>
      </c>
      <c r="N118" s="209"/>
      <c r="O118" s="209"/>
      <c r="P118" s="209"/>
      <c r="Q118" s="209"/>
      <c r="R118" s="209"/>
      <c r="U118" s="272" t="s">
        <v>707</v>
      </c>
      <c r="Y118" s="272"/>
    </row>
    <row r="119" spans="1:28" s="9" customFormat="1" ht="19.5" customHeight="1" thickBot="1">
      <c r="A119" s="226" t="s">
        <v>32</v>
      </c>
      <c r="B119" s="214"/>
      <c r="C119" s="215"/>
      <c r="D119" s="214"/>
      <c r="E119" s="216"/>
      <c r="F119" s="216"/>
      <c r="G119" s="233"/>
      <c r="H119" s="350"/>
      <c r="I119" s="355" t="s">
        <v>314</v>
      </c>
      <c r="J119" s="356" t="s">
        <v>409</v>
      </c>
      <c r="K119" s="357" t="s">
        <v>410</v>
      </c>
      <c r="M119" s="195" t="s">
        <v>933</v>
      </c>
      <c r="N119" s="196" t="s">
        <v>934</v>
      </c>
      <c r="O119" s="196" t="s">
        <v>935</v>
      </c>
      <c r="P119" s="196" t="s">
        <v>936</v>
      </c>
      <c r="Q119" s="196" t="s">
        <v>937</v>
      </c>
      <c r="R119" s="197"/>
      <c r="U119" s="233"/>
      <c r="W119" s="195" t="s">
        <v>933</v>
      </c>
      <c r="X119" s="305" t="s">
        <v>934</v>
      </c>
      <c r="Y119" s="305" t="s">
        <v>935</v>
      </c>
      <c r="Z119" s="196" t="s">
        <v>936</v>
      </c>
      <c r="AA119" s="305" t="s">
        <v>937</v>
      </c>
      <c r="AB119" s="197"/>
    </row>
    <row r="120" spans="1:28" s="1" customFormat="1" ht="25.5">
      <c r="A120" s="481">
        <v>123</v>
      </c>
      <c r="B120" s="377" t="s">
        <v>311</v>
      </c>
      <c r="C120" s="378" t="s">
        <v>496</v>
      </c>
      <c r="D120" s="378" t="s">
        <v>1015</v>
      </c>
      <c r="E120" s="379" t="s">
        <v>1545</v>
      </c>
      <c r="F120" s="379" t="s">
        <v>244</v>
      </c>
      <c r="G120" s="380">
        <f t="shared" si="2"/>
        <v>125</v>
      </c>
      <c r="H120" s="351">
        <v>26</v>
      </c>
      <c r="I120" s="374"/>
      <c r="J120" s="374"/>
      <c r="K120" s="374"/>
      <c r="M120" s="153">
        <v>28</v>
      </c>
      <c r="N120" s="150">
        <v>26</v>
      </c>
      <c r="O120" s="150">
        <v>19</v>
      </c>
      <c r="P120" s="150">
        <v>26</v>
      </c>
      <c r="Q120" s="150">
        <v>26</v>
      </c>
      <c r="R120" s="154"/>
      <c r="U120" s="286">
        <v>138</v>
      </c>
      <c r="W120" s="283">
        <v>28</v>
      </c>
      <c r="X120" s="300">
        <v>26</v>
      </c>
      <c r="Y120" s="300">
        <v>19</v>
      </c>
      <c r="Z120" s="284">
        <v>26</v>
      </c>
      <c r="AA120" s="300">
        <v>26</v>
      </c>
      <c r="AB120" s="154"/>
    </row>
    <row r="121" spans="1:28" s="1" customFormat="1" ht="25.5">
      <c r="A121" s="459"/>
      <c r="B121" s="125" t="s">
        <v>536</v>
      </c>
      <c r="C121" s="126" t="s">
        <v>496</v>
      </c>
      <c r="D121" s="126" t="s">
        <v>1016</v>
      </c>
      <c r="E121" s="85" t="s">
        <v>1545</v>
      </c>
      <c r="F121" s="85" t="s">
        <v>244</v>
      </c>
      <c r="G121" s="138">
        <f t="shared" si="2"/>
        <v>125</v>
      </c>
      <c r="H121" s="350"/>
      <c r="I121" s="372"/>
      <c r="J121" s="372"/>
      <c r="K121" s="372"/>
      <c r="M121" s="157">
        <v>28</v>
      </c>
      <c r="N121" s="152">
        <v>26</v>
      </c>
      <c r="O121" s="152">
        <v>19</v>
      </c>
      <c r="P121" s="152">
        <v>26</v>
      </c>
      <c r="Q121" s="152">
        <v>26</v>
      </c>
      <c r="R121" s="158"/>
      <c r="U121" s="138">
        <f>SUM(W121+X121+Y121+Z121+AA121+AB121)</f>
        <v>0</v>
      </c>
      <c r="W121" s="157"/>
      <c r="X121" s="295"/>
      <c r="Y121" s="295"/>
      <c r="Z121" s="152"/>
      <c r="AA121" s="295"/>
      <c r="AB121" s="158"/>
    </row>
    <row r="122" spans="1:28" s="9" customFormat="1" ht="19.5" customHeight="1">
      <c r="A122" s="101" t="s">
        <v>33</v>
      </c>
      <c r="B122" s="12"/>
      <c r="C122" s="45"/>
      <c r="D122" s="12"/>
      <c r="E122" s="13"/>
      <c r="F122" s="13"/>
      <c r="G122" s="139"/>
      <c r="H122" s="350"/>
      <c r="I122" s="372"/>
      <c r="J122" s="372"/>
      <c r="K122" s="372"/>
      <c r="M122" s="155"/>
      <c r="N122" s="151"/>
      <c r="O122" s="151"/>
      <c r="P122" s="151"/>
      <c r="Q122" s="151"/>
      <c r="R122" s="156"/>
      <c r="U122" s="139"/>
      <c r="W122" s="155"/>
      <c r="X122" s="295"/>
      <c r="Y122" s="295"/>
      <c r="Z122" s="151"/>
      <c r="AA122" s="295"/>
      <c r="AB122" s="156"/>
    </row>
    <row r="123" spans="1:28" s="1" customFormat="1" ht="25.5">
      <c r="A123" s="459">
        <v>127</v>
      </c>
      <c r="B123" s="346" t="s">
        <v>663</v>
      </c>
      <c r="C123" s="347" t="s">
        <v>789</v>
      </c>
      <c r="D123" s="347" t="s">
        <v>1015</v>
      </c>
      <c r="E123" s="348" t="s">
        <v>1545</v>
      </c>
      <c r="F123" s="348" t="s">
        <v>244</v>
      </c>
      <c r="G123" s="352">
        <f t="shared" si="2"/>
        <v>125</v>
      </c>
      <c r="H123" s="351">
        <v>26</v>
      </c>
      <c r="I123" s="374"/>
      <c r="J123" s="374"/>
      <c r="K123" s="374"/>
      <c r="M123" s="157">
        <v>28</v>
      </c>
      <c r="N123" s="152">
        <v>26</v>
      </c>
      <c r="O123" s="152">
        <v>19</v>
      </c>
      <c r="P123" s="152">
        <v>26</v>
      </c>
      <c r="Q123" s="152">
        <v>26</v>
      </c>
      <c r="R123" s="158"/>
      <c r="U123" s="282">
        <v>138</v>
      </c>
      <c r="W123" s="157"/>
      <c r="X123" s="295"/>
      <c r="Y123" s="295"/>
      <c r="Z123" s="152"/>
      <c r="AA123" s="295"/>
      <c r="AB123" s="158"/>
    </row>
    <row r="124" spans="1:28" s="1" customFormat="1" ht="25.5">
      <c r="A124" s="459"/>
      <c r="B124" s="125" t="s">
        <v>537</v>
      </c>
      <c r="C124" s="126" t="s">
        <v>789</v>
      </c>
      <c r="D124" s="126" t="s">
        <v>1016</v>
      </c>
      <c r="E124" s="85" t="s">
        <v>1545</v>
      </c>
      <c r="F124" s="85" t="s">
        <v>244</v>
      </c>
      <c r="G124" s="138">
        <f t="shared" si="2"/>
        <v>125</v>
      </c>
      <c r="H124" s="350"/>
      <c r="I124" s="372"/>
      <c r="J124" s="372"/>
      <c r="K124" s="372"/>
      <c r="M124" s="157">
        <v>28</v>
      </c>
      <c r="N124" s="152">
        <v>26</v>
      </c>
      <c r="O124" s="152">
        <v>19</v>
      </c>
      <c r="P124" s="152">
        <v>26</v>
      </c>
      <c r="Q124" s="152">
        <v>26</v>
      </c>
      <c r="R124" s="158"/>
      <c r="U124" s="138">
        <f>SUM(W124+X124+Y124+Z124+AA124+AB124)</f>
        <v>0</v>
      </c>
      <c r="W124" s="157"/>
      <c r="X124" s="295"/>
      <c r="Y124" s="295"/>
      <c r="Z124" s="152"/>
      <c r="AA124" s="295"/>
      <c r="AB124" s="158"/>
    </row>
    <row r="125" spans="1:28" s="9" customFormat="1" ht="19.5" customHeight="1">
      <c r="A125" s="95" t="s">
        <v>774</v>
      </c>
      <c r="B125" s="12"/>
      <c r="C125" s="45"/>
      <c r="D125" s="12"/>
      <c r="E125" s="13"/>
      <c r="F125" s="13"/>
      <c r="G125" s="139"/>
      <c r="H125" s="350"/>
      <c r="I125" s="372"/>
      <c r="J125" s="372"/>
      <c r="K125" s="372"/>
      <c r="M125" s="155"/>
      <c r="N125" s="151"/>
      <c r="O125" s="151"/>
      <c r="P125" s="151"/>
      <c r="Q125" s="151"/>
      <c r="R125" s="156"/>
      <c r="U125" s="139"/>
      <c r="W125" s="155"/>
      <c r="X125" s="295"/>
      <c r="Y125" s="295"/>
      <c r="Z125" s="151"/>
      <c r="AA125" s="295"/>
      <c r="AB125" s="156"/>
    </row>
    <row r="126" spans="1:28" s="1" customFormat="1" ht="25.5">
      <c r="A126" s="459">
        <v>135</v>
      </c>
      <c r="B126" s="125" t="s">
        <v>1593</v>
      </c>
      <c r="C126" s="126" t="s">
        <v>552</v>
      </c>
      <c r="D126" s="126" t="s">
        <v>1074</v>
      </c>
      <c r="E126" s="85" t="s">
        <v>1545</v>
      </c>
      <c r="F126" s="85" t="s">
        <v>241</v>
      </c>
      <c r="G126" s="138">
        <f t="shared" si="2"/>
        <v>78</v>
      </c>
      <c r="H126" s="350"/>
      <c r="I126" s="372"/>
      <c r="J126" s="372"/>
      <c r="K126" s="372"/>
      <c r="M126" s="157"/>
      <c r="N126" s="152">
        <v>26</v>
      </c>
      <c r="O126" s="152"/>
      <c r="P126" s="152">
        <v>26</v>
      </c>
      <c r="Q126" s="152">
        <v>26</v>
      </c>
      <c r="R126" s="158"/>
      <c r="U126" s="138">
        <f>SUM(W126+X126+Y126+Z126+AA126+AB126)</f>
        <v>0</v>
      </c>
      <c r="W126" s="157"/>
      <c r="X126" s="295"/>
      <c r="Y126" s="295"/>
      <c r="Z126" s="152"/>
      <c r="AA126" s="295"/>
      <c r="AB126" s="158"/>
    </row>
    <row r="127" spans="1:28" s="1" customFormat="1" ht="25.5">
      <c r="A127" s="459"/>
      <c r="B127" s="125" t="s">
        <v>1269</v>
      </c>
      <c r="C127" s="126" t="s">
        <v>552</v>
      </c>
      <c r="D127" s="126" t="s">
        <v>1016</v>
      </c>
      <c r="E127" s="85" t="s">
        <v>1545</v>
      </c>
      <c r="F127" s="85" t="s">
        <v>241</v>
      </c>
      <c r="G127" s="138">
        <f t="shared" si="2"/>
        <v>78</v>
      </c>
      <c r="H127" s="350"/>
      <c r="I127" s="372"/>
      <c r="J127" s="372"/>
      <c r="K127" s="372"/>
      <c r="M127" s="157"/>
      <c r="N127" s="152">
        <v>26</v>
      </c>
      <c r="O127" s="152"/>
      <c r="P127" s="152">
        <v>26</v>
      </c>
      <c r="Q127" s="152">
        <v>26</v>
      </c>
      <c r="R127" s="158"/>
      <c r="U127" s="138">
        <f>SUM(W127+X127+Y127+Z127+AA127+AB127)</f>
        <v>0</v>
      </c>
      <c r="W127" s="157"/>
      <c r="X127" s="295"/>
      <c r="Y127" s="295"/>
      <c r="Z127" s="152"/>
      <c r="AA127" s="295"/>
      <c r="AB127" s="158"/>
    </row>
    <row r="128" spans="1:28" s="9" customFormat="1" ht="19.5" customHeight="1">
      <c r="A128" s="95" t="s">
        <v>1604</v>
      </c>
      <c r="B128" s="12"/>
      <c r="C128" s="45"/>
      <c r="D128" s="12"/>
      <c r="E128" s="13"/>
      <c r="F128" s="13"/>
      <c r="G128" s="139"/>
      <c r="H128" s="350"/>
      <c r="I128" s="372"/>
      <c r="J128" s="372"/>
      <c r="K128" s="372"/>
      <c r="M128" s="155"/>
      <c r="N128" s="151"/>
      <c r="O128" s="151"/>
      <c r="P128" s="151"/>
      <c r="Q128" s="151"/>
      <c r="R128" s="156"/>
      <c r="U128" s="139"/>
      <c r="W128" s="155"/>
      <c r="X128" s="295"/>
      <c r="Y128" s="295"/>
      <c r="Z128" s="151"/>
      <c r="AA128" s="295"/>
      <c r="AB128" s="156"/>
    </row>
    <row r="129" spans="1:28" s="1" customFormat="1" ht="25.5">
      <c r="A129" s="459">
        <v>137</v>
      </c>
      <c r="B129" s="125" t="s">
        <v>1317</v>
      </c>
      <c r="C129" s="126" t="s">
        <v>552</v>
      </c>
      <c r="D129" s="126" t="s">
        <v>1015</v>
      </c>
      <c r="E129" s="85" t="s">
        <v>1545</v>
      </c>
      <c r="F129" s="85" t="s">
        <v>241</v>
      </c>
      <c r="G129" s="138">
        <f t="shared" si="2"/>
        <v>45</v>
      </c>
      <c r="H129" s="350"/>
      <c r="I129" s="372"/>
      <c r="J129" s="372"/>
      <c r="K129" s="372"/>
      <c r="M129" s="157">
        <v>27</v>
      </c>
      <c r="N129" s="152"/>
      <c r="O129" s="152">
        <v>18</v>
      </c>
      <c r="P129" s="152"/>
      <c r="Q129" s="152"/>
      <c r="R129" s="158"/>
      <c r="U129" s="138">
        <f>SUM(W129+X129+Y129+Z129+AA129+AB129)</f>
        <v>0</v>
      </c>
      <c r="W129" s="157"/>
      <c r="X129" s="295"/>
      <c r="Y129" s="295"/>
      <c r="Z129" s="152"/>
      <c r="AA129" s="295"/>
      <c r="AB129" s="158"/>
    </row>
    <row r="130" spans="1:28" s="1" customFormat="1" ht="25.5">
      <c r="A130" s="459"/>
      <c r="B130" s="125" t="s">
        <v>1268</v>
      </c>
      <c r="C130" s="126" t="s">
        <v>552</v>
      </c>
      <c r="D130" s="126" t="s">
        <v>1016</v>
      </c>
      <c r="E130" s="85" t="s">
        <v>1545</v>
      </c>
      <c r="F130" s="85" t="s">
        <v>241</v>
      </c>
      <c r="G130" s="138">
        <f t="shared" si="2"/>
        <v>45</v>
      </c>
      <c r="H130" s="350"/>
      <c r="I130" s="372"/>
      <c r="J130" s="372"/>
      <c r="K130" s="372"/>
      <c r="M130" s="157">
        <v>27</v>
      </c>
      <c r="N130" s="152"/>
      <c r="O130" s="152">
        <v>18</v>
      </c>
      <c r="P130" s="152"/>
      <c r="Q130" s="152"/>
      <c r="R130" s="158"/>
      <c r="U130" s="138">
        <f>SUM(W130+X130+Y130+Z130+AA130+AB130)</f>
        <v>0</v>
      </c>
      <c r="W130" s="157"/>
      <c r="X130" s="295"/>
      <c r="Y130" s="295"/>
      <c r="Z130" s="152"/>
      <c r="AA130" s="295"/>
      <c r="AB130" s="158"/>
    </row>
    <row r="131" spans="1:28" s="9" customFormat="1" ht="19.5" customHeight="1">
      <c r="A131" s="102" t="s">
        <v>775</v>
      </c>
      <c r="B131" s="12"/>
      <c r="C131" s="45"/>
      <c r="D131" s="12"/>
      <c r="E131" s="13"/>
      <c r="F131" s="13"/>
      <c r="G131" s="139"/>
      <c r="H131" s="350"/>
      <c r="I131" s="372"/>
      <c r="J131" s="372"/>
      <c r="K131" s="372"/>
      <c r="M131" s="155"/>
      <c r="N131" s="151"/>
      <c r="O131" s="151"/>
      <c r="P131" s="151"/>
      <c r="Q131" s="151"/>
      <c r="R131" s="156"/>
      <c r="U131" s="139"/>
      <c r="W131" s="155"/>
      <c r="X131" s="295"/>
      <c r="Y131" s="295"/>
      <c r="Z131" s="151"/>
      <c r="AA131" s="295"/>
      <c r="AB131" s="156"/>
    </row>
    <row r="132" spans="1:28" s="1" customFormat="1" ht="38.25">
      <c r="A132" s="459">
        <v>140</v>
      </c>
      <c r="B132" s="125" t="s">
        <v>1290</v>
      </c>
      <c r="C132" s="126" t="s">
        <v>503</v>
      </c>
      <c r="D132" s="126" t="s">
        <v>1074</v>
      </c>
      <c r="E132" s="85" t="s">
        <v>1545</v>
      </c>
      <c r="F132" s="85" t="s">
        <v>241</v>
      </c>
      <c r="G132" s="138">
        <f t="shared" si="2"/>
        <v>47</v>
      </c>
      <c r="H132" s="350"/>
      <c r="I132" s="372"/>
      <c r="J132" s="372"/>
      <c r="K132" s="372"/>
      <c r="M132" s="157">
        <v>28</v>
      </c>
      <c r="N132" s="152"/>
      <c r="O132" s="152">
        <v>19</v>
      </c>
      <c r="P132" s="152"/>
      <c r="Q132" s="152"/>
      <c r="R132" s="158"/>
      <c r="U132" s="138">
        <f>SUM(W132+X132+Y132+Z132+AA132+AB132)</f>
        <v>0</v>
      </c>
      <c r="W132" s="157"/>
      <c r="X132" s="295"/>
      <c r="Y132" s="295"/>
      <c r="Z132" s="152"/>
      <c r="AA132" s="295"/>
      <c r="AB132" s="158"/>
    </row>
    <row r="133" spans="1:28" s="1" customFormat="1" ht="25.5">
      <c r="A133" s="459"/>
      <c r="B133" s="125" t="s">
        <v>264</v>
      </c>
      <c r="C133" s="126" t="s">
        <v>503</v>
      </c>
      <c r="D133" s="126" t="s">
        <v>1016</v>
      </c>
      <c r="E133" s="85" t="s">
        <v>1545</v>
      </c>
      <c r="F133" s="85" t="s">
        <v>241</v>
      </c>
      <c r="G133" s="138">
        <f t="shared" si="2"/>
        <v>46</v>
      </c>
      <c r="H133" s="350"/>
      <c r="I133" s="372"/>
      <c r="J133" s="372"/>
      <c r="K133" s="372"/>
      <c r="M133" s="157">
        <v>28</v>
      </c>
      <c r="N133" s="152"/>
      <c r="O133" s="152">
        <v>18</v>
      </c>
      <c r="P133" s="152"/>
      <c r="Q133" s="152"/>
      <c r="R133" s="158"/>
      <c r="U133" s="138">
        <f>SUM(W133+X133+Y133+Z133+AA133+AB133)</f>
        <v>0</v>
      </c>
      <c r="W133" s="157"/>
      <c r="X133" s="295"/>
      <c r="Y133" s="295"/>
      <c r="Z133" s="152"/>
      <c r="AA133" s="295"/>
      <c r="AB133" s="158"/>
    </row>
    <row r="134" spans="1:28" s="9" customFormat="1" ht="19.5" customHeight="1">
      <c r="A134" s="102" t="s">
        <v>1605</v>
      </c>
      <c r="B134" s="12"/>
      <c r="C134" s="45"/>
      <c r="D134" s="12"/>
      <c r="E134" s="13"/>
      <c r="F134" s="13"/>
      <c r="G134" s="139"/>
      <c r="H134" s="350"/>
      <c r="I134" s="372"/>
      <c r="J134" s="372"/>
      <c r="K134" s="372"/>
      <c r="M134" s="155"/>
      <c r="N134" s="151"/>
      <c r="O134" s="151"/>
      <c r="P134" s="151"/>
      <c r="Q134" s="151"/>
      <c r="R134" s="156"/>
      <c r="U134" s="139"/>
      <c r="W134" s="155"/>
      <c r="X134" s="295"/>
      <c r="Y134" s="295"/>
      <c r="Z134" s="151"/>
      <c r="AA134" s="295"/>
      <c r="AB134" s="156"/>
    </row>
    <row r="135" spans="1:28" s="1" customFormat="1" ht="25.5">
      <c r="A135" s="459">
        <v>144</v>
      </c>
      <c r="B135" s="125" t="s">
        <v>1316</v>
      </c>
      <c r="C135" s="126" t="s">
        <v>392</v>
      </c>
      <c r="D135" s="126" t="s">
        <v>1015</v>
      </c>
      <c r="E135" s="85" t="s">
        <v>1545</v>
      </c>
      <c r="F135" s="85" t="s">
        <v>241</v>
      </c>
      <c r="G135" s="138">
        <f t="shared" si="2"/>
        <v>71</v>
      </c>
      <c r="H135" s="350"/>
      <c r="I135" s="372"/>
      <c r="J135" s="372"/>
      <c r="K135" s="372"/>
      <c r="M135" s="157"/>
      <c r="N135" s="152">
        <v>24</v>
      </c>
      <c r="O135" s="152"/>
      <c r="P135" s="152">
        <v>24</v>
      </c>
      <c r="Q135" s="152">
        <v>23</v>
      </c>
      <c r="R135" s="158"/>
      <c r="U135" s="138">
        <f>SUM(W135+X135+Y135+Z135+AA135+AB135)</f>
        <v>0</v>
      </c>
      <c r="W135" s="157"/>
      <c r="X135" s="295"/>
      <c r="Y135" s="295"/>
      <c r="Z135" s="152"/>
      <c r="AA135" s="295"/>
      <c r="AB135" s="158"/>
    </row>
    <row r="136" spans="1:28" s="1" customFormat="1" ht="25.5">
      <c r="A136" s="459"/>
      <c r="B136" s="125" t="s">
        <v>897</v>
      </c>
      <c r="C136" s="126" t="s">
        <v>392</v>
      </c>
      <c r="D136" s="126" t="s">
        <v>1016</v>
      </c>
      <c r="E136" s="85" t="s">
        <v>1545</v>
      </c>
      <c r="F136" s="85" t="s">
        <v>241</v>
      </c>
      <c r="G136" s="138">
        <f t="shared" si="2"/>
        <v>71</v>
      </c>
      <c r="H136" s="350"/>
      <c r="I136" s="372"/>
      <c r="J136" s="372"/>
      <c r="K136" s="372"/>
      <c r="M136" s="157"/>
      <c r="N136" s="152">
        <v>24</v>
      </c>
      <c r="O136" s="152"/>
      <c r="P136" s="152">
        <v>24</v>
      </c>
      <c r="Q136" s="152">
        <v>23</v>
      </c>
      <c r="R136" s="158"/>
      <c r="U136" s="138">
        <f>SUM(W136+X136+Y136+Z136+AA136+AB136)</f>
        <v>0</v>
      </c>
      <c r="W136" s="157"/>
      <c r="X136" s="295"/>
      <c r="Y136" s="295"/>
      <c r="Z136" s="152"/>
      <c r="AA136" s="295"/>
      <c r="AB136" s="158"/>
    </row>
    <row r="137" spans="1:28" s="9" customFormat="1" ht="19.5" customHeight="1">
      <c r="A137" s="95" t="s">
        <v>146</v>
      </c>
      <c r="B137" s="12"/>
      <c r="C137" s="45"/>
      <c r="D137" s="12"/>
      <c r="E137" s="13"/>
      <c r="F137" s="13"/>
      <c r="G137" s="139"/>
      <c r="H137" s="350"/>
      <c r="I137" s="372"/>
      <c r="J137" s="372"/>
      <c r="K137" s="372"/>
      <c r="M137" s="155"/>
      <c r="N137" s="151"/>
      <c r="O137" s="151"/>
      <c r="P137" s="151"/>
      <c r="Q137" s="151"/>
      <c r="R137" s="156"/>
      <c r="U137" s="139"/>
      <c r="W137" s="155"/>
      <c r="X137" s="295"/>
      <c r="Y137" s="295"/>
      <c r="Z137" s="151"/>
      <c r="AA137" s="295"/>
      <c r="AB137" s="156"/>
    </row>
    <row r="138" spans="1:28" s="1" customFormat="1" ht="25.5">
      <c r="A138" s="459">
        <v>151</v>
      </c>
      <c r="B138" s="125" t="s">
        <v>965</v>
      </c>
      <c r="C138" s="126" t="s">
        <v>1305</v>
      </c>
      <c r="D138" s="126" t="s">
        <v>1015</v>
      </c>
      <c r="E138" s="85" t="s">
        <v>1545</v>
      </c>
      <c r="F138" s="85" t="s">
        <v>241</v>
      </c>
      <c r="G138" s="138">
        <f t="shared" si="2"/>
        <v>125</v>
      </c>
      <c r="H138" s="350"/>
      <c r="I138" s="372"/>
      <c r="J138" s="372"/>
      <c r="K138" s="372"/>
      <c r="M138" s="157">
        <v>28</v>
      </c>
      <c r="N138" s="152">
        <v>26</v>
      </c>
      <c r="O138" s="152">
        <v>19</v>
      </c>
      <c r="P138" s="152">
        <v>26</v>
      </c>
      <c r="Q138" s="152">
        <v>26</v>
      </c>
      <c r="R138" s="158"/>
      <c r="U138" s="138">
        <f>SUM(W138+X138+Y138+Z138+AA138+AB138)</f>
        <v>0</v>
      </c>
      <c r="W138" s="157"/>
      <c r="X138" s="295"/>
      <c r="Y138" s="295"/>
      <c r="Z138" s="152"/>
      <c r="AA138" s="295"/>
      <c r="AB138" s="158"/>
    </row>
    <row r="139" spans="1:28" s="1" customFormat="1" ht="25.5">
      <c r="A139" s="459"/>
      <c r="B139" s="125" t="s">
        <v>1335</v>
      </c>
      <c r="C139" s="126" t="s">
        <v>1305</v>
      </c>
      <c r="D139" s="126" t="s">
        <v>1016</v>
      </c>
      <c r="E139" s="85" t="s">
        <v>1545</v>
      </c>
      <c r="F139" s="85" t="s">
        <v>241</v>
      </c>
      <c r="G139" s="138">
        <f t="shared" si="2"/>
        <v>125</v>
      </c>
      <c r="H139" s="350"/>
      <c r="I139" s="372"/>
      <c r="J139" s="372"/>
      <c r="K139" s="372"/>
      <c r="M139" s="157">
        <v>28</v>
      </c>
      <c r="N139" s="152">
        <v>26</v>
      </c>
      <c r="O139" s="152">
        <v>19</v>
      </c>
      <c r="P139" s="152">
        <v>26</v>
      </c>
      <c r="Q139" s="152">
        <v>26</v>
      </c>
      <c r="R139" s="158"/>
      <c r="U139" s="138">
        <f>SUM(W139+X139+Y139+Z139+AA139+AB139)</f>
        <v>0</v>
      </c>
      <c r="W139" s="157"/>
      <c r="X139" s="295"/>
      <c r="Y139" s="295"/>
      <c r="Z139" s="152"/>
      <c r="AA139" s="295"/>
      <c r="AB139" s="158"/>
    </row>
    <row r="140" spans="1:28" s="1" customFormat="1" ht="25.5">
      <c r="A140" s="459"/>
      <c r="B140" s="125" t="s">
        <v>746</v>
      </c>
      <c r="C140" s="126" t="s">
        <v>1305</v>
      </c>
      <c r="D140" s="126" t="s">
        <v>1065</v>
      </c>
      <c r="E140" s="85" t="s">
        <v>1545</v>
      </c>
      <c r="F140" s="85" t="s">
        <v>241</v>
      </c>
      <c r="G140" s="138">
        <f t="shared" si="2"/>
        <v>125</v>
      </c>
      <c r="H140" s="350"/>
      <c r="I140" s="372"/>
      <c r="J140" s="372"/>
      <c r="K140" s="372"/>
      <c r="M140" s="157">
        <v>28</v>
      </c>
      <c r="N140" s="152">
        <v>26</v>
      </c>
      <c r="O140" s="152">
        <v>19</v>
      </c>
      <c r="P140" s="152">
        <v>26</v>
      </c>
      <c r="Q140" s="152">
        <v>26</v>
      </c>
      <c r="R140" s="158"/>
      <c r="U140" s="138">
        <f>SUM(W140+X140+Y140+Z140+AA140+AB140)</f>
        <v>0</v>
      </c>
      <c r="W140" s="157"/>
      <c r="X140" s="295"/>
      <c r="Y140" s="295"/>
      <c r="Z140" s="152"/>
      <c r="AA140" s="295"/>
      <c r="AB140" s="158"/>
    </row>
    <row r="141" spans="1:28" s="9" customFormat="1" ht="19.5" customHeight="1">
      <c r="A141" s="95" t="s">
        <v>148</v>
      </c>
      <c r="B141" s="12"/>
      <c r="C141" s="45"/>
      <c r="D141" s="12"/>
      <c r="E141" s="13"/>
      <c r="F141" s="13"/>
      <c r="G141" s="139"/>
      <c r="H141" s="350"/>
      <c r="I141" s="372"/>
      <c r="J141" s="372"/>
      <c r="K141" s="372"/>
      <c r="M141" s="155"/>
      <c r="N141" s="151"/>
      <c r="O141" s="151"/>
      <c r="P141" s="151"/>
      <c r="Q141" s="151"/>
      <c r="R141" s="156"/>
      <c r="U141" s="139"/>
      <c r="W141" s="155"/>
      <c r="X141" s="295"/>
      <c r="Y141" s="295"/>
      <c r="Z141" s="151"/>
      <c r="AA141" s="295"/>
      <c r="AB141" s="156"/>
    </row>
    <row r="142" spans="1:28" s="1" customFormat="1" ht="25.5">
      <c r="A142" s="459">
        <v>156</v>
      </c>
      <c r="B142" s="361" t="s">
        <v>969</v>
      </c>
      <c r="C142" s="362" t="s">
        <v>1596</v>
      </c>
      <c r="D142" s="362" t="s">
        <v>1074</v>
      </c>
      <c r="E142" s="363" t="s">
        <v>1545</v>
      </c>
      <c r="F142" s="363" t="s">
        <v>241</v>
      </c>
      <c r="G142" s="282">
        <f t="shared" si="2"/>
        <v>125</v>
      </c>
      <c r="H142" s="353"/>
      <c r="I142" s="373"/>
      <c r="J142" s="373"/>
      <c r="K142" s="373"/>
      <c r="M142" s="157">
        <v>28</v>
      </c>
      <c r="N142" s="152">
        <v>26</v>
      </c>
      <c r="O142" s="152">
        <v>19</v>
      </c>
      <c r="P142" s="152">
        <v>26</v>
      </c>
      <c r="Q142" s="152">
        <v>26</v>
      </c>
      <c r="R142" s="158"/>
      <c r="U142" s="138">
        <f>SUM(W142+X142+Y142+Z142+AA142+AB142)</f>
        <v>0</v>
      </c>
      <c r="W142" s="157"/>
      <c r="X142" s="295"/>
      <c r="Y142" s="295"/>
      <c r="Z142" s="152"/>
      <c r="AA142" s="295"/>
      <c r="AB142" s="158"/>
    </row>
    <row r="143" spans="1:28" s="1" customFormat="1" ht="25.5">
      <c r="A143" s="459"/>
      <c r="B143" s="125" t="s">
        <v>1554</v>
      </c>
      <c r="C143" s="126" t="s">
        <v>1596</v>
      </c>
      <c r="D143" s="126" t="s">
        <v>1016</v>
      </c>
      <c r="E143" s="85" t="s">
        <v>1545</v>
      </c>
      <c r="F143" s="85" t="s">
        <v>241</v>
      </c>
      <c r="G143" s="138">
        <f t="shared" si="2"/>
        <v>125</v>
      </c>
      <c r="H143" s="350"/>
      <c r="I143" s="372"/>
      <c r="J143" s="372"/>
      <c r="K143" s="372"/>
      <c r="M143" s="157">
        <v>28</v>
      </c>
      <c r="N143" s="152">
        <v>26</v>
      </c>
      <c r="O143" s="152">
        <v>19</v>
      </c>
      <c r="P143" s="152">
        <v>26</v>
      </c>
      <c r="Q143" s="152">
        <v>26</v>
      </c>
      <c r="R143" s="158"/>
      <c r="U143" s="138">
        <f>SUM(W143+X143+Y143+Z143+AA143+AB143)</f>
        <v>0</v>
      </c>
      <c r="W143" s="157"/>
      <c r="X143" s="295"/>
      <c r="Y143" s="295"/>
      <c r="Z143" s="152"/>
      <c r="AA143" s="295"/>
      <c r="AB143" s="158"/>
    </row>
    <row r="144" spans="1:28" s="9" customFormat="1" ht="19.5" customHeight="1">
      <c r="A144" s="95" t="s">
        <v>915</v>
      </c>
      <c r="B144" s="12"/>
      <c r="C144" s="45"/>
      <c r="D144" s="12"/>
      <c r="E144" s="13"/>
      <c r="F144" s="13"/>
      <c r="G144" s="139"/>
      <c r="H144" s="350"/>
      <c r="I144" s="372"/>
      <c r="J144" s="372"/>
      <c r="K144" s="372"/>
      <c r="M144" s="155"/>
      <c r="N144" s="151"/>
      <c r="O144" s="151"/>
      <c r="P144" s="151"/>
      <c r="Q144" s="151"/>
      <c r="R144" s="156"/>
      <c r="U144" s="139"/>
      <c r="W144" s="155"/>
      <c r="X144" s="295"/>
      <c r="Y144" s="295"/>
      <c r="Z144" s="151"/>
      <c r="AA144" s="295"/>
      <c r="AB144" s="156"/>
    </row>
    <row r="145" spans="1:28" s="1" customFormat="1" ht="34.5" customHeight="1">
      <c r="A145" s="381">
        <v>157</v>
      </c>
      <c r="B145" s="346" t="s">
        <v>308</v>
      </c>
      <c r="C145" s="347" t="s">
        <v>419</v>
      </c>
      <c r="D145" s="347" t="s">
        <v>1066</v>
      </c>
      <c r="E145" s="348" t="s">
        <v>1545</v>
      </c>
      <c r="F145" s="348" t="s">
        <v>244</v>
      </c>
      <c r="G145" s="352">
        <f>SUM(M145+N145+O145+P145+Q145+R145)</f>
        <v>125</v>
      </c>
      <c r="H145" s="351">
        <v>18</v>
      </c>
      <c r="I145" s="374"/>
      <c r="J145" s="374"/>
      <c r="K145" s="374"/>
      <c r="M145" s="157">
        <v>28</v>
      </c>
      <c r="N145" s="152">
        <v>26</v>
      </c>
      <c r="O145" s="152">
        <v>19</v>
      </c>
      <c r="P145" s="152">
        <v>26</v>
      </c>
      <c r="Q145" s="152">
        <v>26</v>
      </c>
      <c r="R145" s="158"/>
      <c r="U145" s="282">
        <f>SUM(W145+X145+Y145+Z145+AA145+AB145)</f>
        <v>125</v>
      </c>
      <c r="W145" s="278">
        <v>28</v>
      </c>
      <c r="X145" s="295">
        <v>26</v>
      </c>
      <c r="Y145" s="295">
        <v>19</v>
      </c>
      <c r="Z145" s="279">
        <v>26</v>
      </c>
      <c r="AA145" s="295">
        <v>26</v>
      </c>
      <c r="AB145" s="158"/>
    </row>
    <row r="146" spans="1:28" s="9" customFormat="1" ht="28.5" customHeight="1">
      <c r="A146" s="95" t="s">
        <v>145</v>
      </c>
      <c r="B146" s="12"/>
      <c r="C146" s="45"/>
      <c r="D146" s="12"/>
      <c r="E146" s="13"/>
      <c r="F146" s="13"/>
      <c r="G146" s="139"/>
      <c r="H146" s="350"/>
      <c r="I146" s="372"/>
      <c r="J146" s="372"/>
      <c r="K146" s="372"/>
      <c r="M146" s="155"/>
      <c r="N146" s="151"/>
      <c r="O146" s="151"/>
      <c r="P146" s="151"/>
      <c r="Q146" s="151"/>
      <c r="R146" s="156"/>
      <c r="U146" s="139"/>
      <c r="W146" s="155"/>
      <c r="X146" s="295"/>
      <c r="Y146" s="295"/>
      <c r="Z146" s="151"/>
      <c r="AA146" s="295"/>
      <c r="AB146" s="156"/>
    </row>
    <row r="147" spans="1:28" s="1" customFormat="1" ht="45.75" customHeight="1">
      <c r="A147" s="38">
        <v>162</v>
      </c>
      <c r="B147" s="361" t="s">
        <v>1598</v>
      </c>
      <c r="C147" s="362" t="s">
        <v>67</v>
      </c>
      <c r="D147" s="362" t="s">
        <v>771</v>
      </c>
      <c r="E147" s="363" t="s">
        <v>1545</v>
      </c>
      <c r="F147" s="363" t="s">
        <v>241</v>
      </c>
      <c r="G147" s="282">
        <f>SUM(M147+N147+O147+P147+Q147+R147)</f>
        <v>125</v>
      </c>
      <c r="H147" s="353"/>
      <c r="I147" s="373"/>
      <c r="J147" s="373"/>
      <c r="K147" s="373"/>
      <c r="M147" s="157">
        <v>28</v>
      </c>
      <c r="N147" s="152">
        <v>26</v>
      </c>
      <c r="O147" s="152">
        <v>19</v>
      </c>
      <c r="P147" s="152">
        <v>26</v>
      </c>
      <c r="Q147" s="152">
        <v>26</v>
      </c>
      <c r="R147" s="158"/>
      <c r="U147" s="282">
        <f>SUM(W147+X147+Y147+Z147+AA147+AB147)</f>
        <v>125</v>
      </c>
      <c r="W147" s="278">
        <v>28</v>
      </c>
      <c r="X147" s="295">
        <v>26</v>
      </c>
      <c r="Y147" s="295">
        <v>19</v>
      </c>
      <c r="Z147" s="279">
        <v>26</v>
      </c>
      <c r="AA147" s="295">
        <v>26</v>
      </c>
      <c r="AB147" s="158"/>
    </row>
    <row r="148" spans="1:28" s="9" customFormat="1" ht="19.5" customHeight="1">
      <c r="A148" s="95" t="s">
        <v>150</v>
      </c>
      <c r="B148" s="12"/>
      <c r="C148" s="45"/>
      <c r="D148" s="12"/>
      <c r="E148" s="13"/>
      <c r="F148" s="13"/>
      <c r="G148" s="139"/>
      <c r="H148" s="350"/>
      <c r="I148" s="372"/>
      <c r="J148" s="372"/>
      <c r="K148" s="372"/>
      <c r="M148" s="155"/>
      <c r="N148" s="151"/>
      <c r="O148" s="151"/>
      <c r="P148" s="151"/>
      <c r="Q148" s="151"/>
      <c r="R148" s="156"/>
      <c r="U148" s="139"/>
      <c r="W148" s="155"/>
      <c r="X148" s="295"/>
      <c r="Y148" s="295"/>
      <c r="Z148" s="151"/>
      <c r="AA148" s="295"/>
      <c r="AB148" s="156"/>
    </row>
    <row r="149" spans="1:28" s="1" customFormat="1" ht="25.5">
      <c r="A149" s="459">
        <v>165</v>
      </c>
      <c r="B149" s="346" t="s">
        <v>1295</v>
      </c>
      <c r="C149" s="347" t="s">
        <v>808</v>
      </c>
      <c r="D149" s="347" t="s">
        <v>1015</v>
      </c>
      <c r="E149" s="348" t="s">
        <v>1545</v>
      </c>
      <c r="F149" s="348" t="s">
        <v>1002</v>
      </c>
      <c r="G149" s="352">
        <f>SUM(M149+N149+O149+P149+Q149+R149)</f>
        <v>112</v>
      </c>
      <c r="H149" s="351">
        <v>27</v>
      </c>
      <c r="I149" s="374"/>
      <c r="J149" s="374"/>
      <c r="K149" s="374"/>
      <c r="M149" s="157">
        <v>27</v>
      </c>
      <c r="N149" s="152">
        <v>23</v>
      </c>
      <c r="O149" s="152">
        <v>18</v>
      </c>
      <c r="P149" s="152">
        <v>22</v>
      </c>
      <c r="Q149" s="152">
        <v>22</v>
      </c>
      <c r="R149" s="158"/>
      <c r="U149" s="282">
        <v>138</v>
      </c>
      <c r="W149" s="278">
        <v>27</v>
      </c>
      <c r="X149" s="295">
        <v>23</v>
      </c>
      <c r="Y149" s="295">
        <v>18</v>
      </c>
      <c r="Z149" s="279">
        <v>22</v>
      </c>
      <c r="AA149" s="295">
        <v>22</v>
      </c>
      <c r="AB149" s="158"/>
    </row>
    <row r="150" spans="1:28" s="1" customFormat="1" ht="25.5">
      <c r="A150" s="459"/>
      <c r="B150" s="125" t="s">
        <v>1373</v>
      </c>
      <c r="C150" s="126" t="s">
        <v>808</v>
      </c>
      <c r="D150" s="126" t="s">
        <v>1016</v>
      </c>
      <c r="E150" s="85" t="s">
        <v>1545</v>
      </c>
      <c r="F150" s="85" t="s">
        <v>1002</v>
      </c>
      <c r="G150" s="138">
        <f>SUM(M150+N150+O150+P150+Q150+R150)</f>
        <v>112</v>
      </c>
      <c r="H150" s="350"/>
      <c r="I150" s="372"/>
      <c r="J150" s="372"/>
      <c r="K150" s="372"/>
      <c r="M150" s="157">
        <v>27</v>
      </c>
      <c r="N150" s="152">
        <v>23</v>
      </c>
      <c r="O150" s="152">
        <v>18</v>
      </c>
      <c r="P150" s="152">
        <v>22</v>
      </c>
      <c r="Q150" s="152">
        <v>22</v>
      </c>
      <c r="R150" s="158"/>
      <c r="U150" s="138">
        <f>SUM(W150+X150+Y150+Z150+AA150+AB150)</f>
        <v>0</v>
      </c>
      <c r="W150" s="157"/>
      <c r="X150" s="295"/>
      <c r="Y150" s="295"/>
      <c r="Z150" s="152"/>
      <c r="AA150" s="295"/>
      <c r="AB150" s="158"/>
    </row>
    <row r="151" spans="1:28" s="1" customFormat="1" ht="24" thickBot="1">
      <c r="A151" s="38">
        <v>166</v>
      </c>
      <c r="B151" s="39" t="s">
        <v>1620</v>
      </c>
      <c r="C151" s="40" t="s">
        <v>1619</v>
      </c>
      <c r="D151" s="41" t="s">
        <v>1616</v>
      </c>
      <c r="E151" s="42" t="s">
        <v>69</v>
      </c>
      <c r="F151" s="43" t="s">
        <v>1615</v>
      </c>
      <c r="G151" s="282">
        <f>SUM(M151+N151+O151+P151+Q151+R151)</f>
        <v>5</v>
      </c>
      <c r="H151" s="350"/>
      <c r="I151" s="372"/>
      <c r="J151" s="372"/>
      <c r="K151" s="372"/>
      <c r="M151" s="159"/>
      <c r="N151" s="247">
        <v>1</v>
      </c>
      <c r="O151" s="160"/>
      <c r="P151" s="247">
        <v>2</v>
      </c>
      <c r="Q151" s="247">
        <v>2</v>
      </c>
      <c r="R151" s="161"/>
      <c r="U151" s="282">
        <f>SUM(W151+X151+Y151+Z151+AA151+AB151)</f>
        <v>5</v>
      </c>
      <c r="W151" s="287"/>
      <c r="X151" s="247">
        <v>1</v>
      </c>
      <c r="Y151" s="247"/>
      <c r="Z151" s="288">
        <v>2</v>
      </c>
      <c r="AA151" s="247">
        <v>2</v>
      </c>
      <c r="AB151" s="161"/>
    </row>
    <row r="152" spans="1:28" s="1" customFormat="1" ht="23.25">
      <c r="A152" s="202"/>
      <c r="B152" s="227"/>
      <c r="C152" s="228"/>
      <c r="D152" s="229"/>
      <c r="E152" s="230"/>
      <c r="F152" s="231"/>
      <c r="G152" s="205"/>
      <c r="H152" s="350"/>
      <c r="I152" s="392"/>
      <c r="J152" s="392"/>
      <c r="K152" s="392"/>
      <c r="M152" s="222"/>
      <c r="N152" s="222"/>
      <c r="O152" s="222"/>
      <c r="P152" s="222"/>
      <c r="Q152" s="222"/>
      <c r="R152" s="222"/>
      <c r="U152" s="205"/>
      <c r="W152" s="222"/>
      <c r="X152" s="222"/>
      <c r="Y152" s="222"/>
      <c r="Z152" s="222"/>
      <c r="AA152" s="222"/>
      <c r="AB152" s="222"/>
    </row>
    <row r="153" spans="1:28" s="1" customFormat="1" ht="23.25">
      <c r="A153" s="202"/>
      <c r="B153" s="227"/>
      <c r="C153" s="228"/>
      <c r="D153" s="229"/>
      <c r="E153" s="230"/>
      <c r="F153" s="231"/>
      <c r="G153" s="205"/>
      <c r="H153" s="350"/>
      <c r="I153" s="392"/>
      <c r="J153" s="392"/>
      <c r="K153" s="392"/>
      <c r="M153" s="222"/>
      <c r="N153" s="222"/>
      <c r="O153" s="222"/>
      <c r="P153" s="222"/>
      <c r="Q153" s="222"/>
      <c r="R153" s="222"/>
      <c r="U153" s="205"/>
      <c r="W153" s="222"/>
      <c r="X153" s="222"/>
      <c r="Y153" s="222"/>
      <c r="Z153" s="222"/>
      <c r="AA153" s="222"/>
      <c r="AB153" s="222"/>
    </row>
    <row r="154" spans="1:28" s="1" customFormat="1" ht="23.25">
      <c r="A154" s="202"/>
      <c r="B154" s="227"/>
      <c r="C154" s="228"/>
      <c r="D154" s="229"/>
      <c r="E154" s="230"/>
      <c r="F154" s="231"/>
      <c r="G154" s="205"/>
      <c r="H154" s="350"/>
      <c r="I154" s="392"/>
      <c r="J154" s="392"/>
      <c r="K154" s="392"/>
      <c r="M154" s="222"/>
      <c r="N154" s="222"/>
      <c r="O154" s="222"/>
      <c r="P154" s="222"/>
      <c r="Q154" s="222"/>
      <c r="R154" s="222"/>
      <c r="U154" s="205"/>
      <c r="W154" s="222"/>
      <c r="X154" s="222"/>
      <c r="Y154" s="222"/>
      <c r="Z154" s="222"/>
      <c r="AA154" s="222"/>
      <c r="AB154" s="222"/>
    </row>
    <row r="155" spans="1:28" s="1" customFormat="1" ht="23.25">
      <c r="A155" s="202"/>
      <c r="B155" s="227"/>
      <c r="C155" s="228"/>
      <c r="D155" s="229"/>
      <c r="E155" s="230"/>
      <c r="F155" s="231"/>
      <c r="G155" s="205"/>
      <c r="H155" s="350"/>
      <c r="I155" s="392"/>
      <c r="J155" s="392"/>
      <c r="K155" s="392"/>
      <c r="M155" s="222"/>
      <c r="N155" s="222"/>
      <c r="O155" s="222"/>
      <c r="P155" s="222"/>
      <c r="Q155" s="222"/>
      <c r="R155" s="222"/>
      <c r="U155" s="205"/>
      <c r="W155" s="222"/>
      <c r="X155" s="222"/>
      <c r="Y155" s="222"/>
      <c r="Z155" s="222"/>
      <c r="AA155" s="222"/>
      <c r="AB155" s="222"/>
    </row>
    <row r="156" spans="1:28" s="1" customFormat="1" ht="23.25">
      <c r="A156" s="202"/>
      <c r="B156" s="227"/>
      <c r="C156" s="228"/>
      <c r="D156" s="229"/>
      <c r="E156" s="230"/>
      <c r="F156" s="231"/>
      <c r="G156" s="205"/>
      <c r="H156" s="350"/>
      <c r="I156" s="392"/>
      <c r="J156" s="392"/>
      <c r="K156" s="392"/>
      <c r="M156" s="222"/>
      <c r="N156" s="222"/>
      <c r="O156" s="222"/>
      <c r="P156" s="222"/>
      <c r="Q156" s="222"/>
      <c r="R156" s="222"/>
      <c r="U156" s="205"/>
      <c r="W156" s="222"/>
      <c r="X156" s="222"/>
      <c r="Y156" s="222"/>
      <c r="Z156" s="222"/>
      <c r="AA156" s="222"/>
      <c r="AB156" s="222"/>
    </row>
    <row r="157" spans="1:28" s="1" customFormat="1" ht="23.25">
      <c r="A157" s="202"/>
      <c r="B157" s="227"/>
      <c r="C157" s="228"/>
      <c r="D157" s="229"/>
      <c r="E157" s="230"/>
      <c r="F157" s="231"/>
      <c r="G157" s="205"/>
      <c r="H157" s="350"/>
      <c r="I157" s="392"/>
      <c r="J157" s="392"/>
      <c r="K157" s="392"/>
      <c r="M157" s="222"/>
      <c r="N157" s="222"/>
      <c r="O157" s="222"/>
      <c r="P157" s="222"/>
      <c r="Q157" s="222"/>
      <c r="R157" s="222"/>
      <c r="U157" s="205"/>
      <c r="W157" s="222"/>
      <c r="X157" s="222"/>
      <c r="Y157" s="222"/>
      <c r="Z157" s="222"/>
      <c r="AA157" s="222"/>
      <c r="AB157" s="222"/>
    </row>
    <row r="158" spans="1:28" s="1" customFormat="1" ht="23.25">
      <c r="A158" s="202"/>
      <c r="B158" s="227"/>
      <c r="C158" s="228"/>
      <c r="D158" s="229"/>
      <c r="E158" s="230"/>
      <c r="F158" s="231"/>
      <c r="G158" s="205"/>
      <c r="H158" s="350"/>
      <c r="I158" s="392"/>
      <c r="J158" s="392"/>
      <c r="K158" s="392"/>
      <c r="M158" s="222"/>
      <c r="N158" s="222"/>
      <c r="O158" s="222"/>
      <c r="P158" s="222"/>
      <c r="Q158" s="222"/>
      <c r="R158" s="222"/>
      <c r="U158" s="205"/>
      <c r="W158" s="222"/>
      <c r="X158" s="222"/>
      <c r="Y158" s="222"/>
      <c r="Z158" s="222"/>
      <c r="AA158" s="222"/>
      <c r="AB158" s="222"/>
    </row>
    <row r="159" spans="1:28" s="1" customFormat="1" ht="23.25">
      <c r="A159" s="202"/>
      <c r="B159" s="227"/>
      <c r="C159" s="228"/>
      <c r="D159" s="229"/>
      <c r="E159" s="230"/>
      <c r="F159" s="231"/>
      <c r="G159" s="205"/>
      <c r="H159" s="350"/>
      <c r="I159" s="392"/>
      <c r="J159" s="392"/>
      <c r="K159" s="392"/>
      <c r="M159" s="222"/>
      <c r="N159" s="222"/>
      <c r="O159" s="222"/>
      <c r="P159" s="222"/>
      <c r="Q159" s="222"/>
      <c r="R159" s="222"/>
      <c r="U159" s="205"/>
      <c r="W159" s="222"/>
      <c r="X159" s="222"/>
      <c r="Y159" s="222"/>
      <c r="Z159" s="222"/>
      <c r="AA159" s="222"/>
      <c r="AB159" s="222"/>
    </row>
    <row r="160" spans="1:28" s="1" customFormat="1" ht="23.25">
      <c r="A160" s="202"/>
      <c r="B160" s="227"/>
      <c r="C160" s="228"/>
      <c r="D160" s="229"/>
      <c r="E160" s="230"/>
      <c r="F160" s="231"/>
      <c r="G160" s="205"/>
      <c r="H160" s="350"/>
      <c r="I160" s="392"/>
      <c r="J160" s="392"/>
      <c r="K160" s="392"/>
      <c r="M160" s="222"/>
      <c r="N160" s="222"/>
      <c r="O160" s="222"/>
      <c r="P160" s="222"/>
      <c r="Q160" s="222"/>
      <c r="R160" s="222"/>
      <c r="U160" s="205"/>
      <c r="W160" s="222"/>
      <c r="X160" s="222"/>
      <c r="Y160" s="222"/>
      <c r="Z160" s="222"/>
      <c r="AA160" s="222"/>
      <c r="AB160" s="222"/>
    </row>
    <row r="161" spans="1:28" s="1" customFormat="1" ht="23.25">
      <c r="A161" s="202"/>
      <c r="B161" s="227"/>
      <c r="C161" s="228"/>
      <c r="D161" s="229"/>
      <c r="E161" s="230"/>
      <c r="F161" s="231"/>
      <c r="G161" s="205"/>
      <c r="H161" s="350"/>
      <c r="I161" s="392"/>
      <c r="J161" s="392"/>
      <c r="K161" s="392"/>
      <c r="M161" s="222"/>
      <c r="N161" s="222"/>
      <c r="O161" s="222"/>
      <c r="P161" s="222"/>
      <c r="Q161" s="222"/>
      <c r="R161" s="222"/>
      <c r="U161" s="205"/>
      <c r="W161" s="222"/>
      <c r="X161" s="222"/>
      <c r="Y161" s="222"/>
      <c r="Z161" s="222"/>
      <c r="AA161" s="222"/>
      <c r="AB161" s="222"/>
    </row>
    <row r="162" spans="1:28" s="1" customFormat="1" ht="23.25">
      <c r="A162" s="202"/>
      <c r="B162" s="227"/>
      <c r="C162" s="228"/>
      <c r="D162" s="229"/>
      <c r="E162" s="230"/>
      <c r="F162" s="231"/>
      <c r="G162" s="205"/>
      <c r="H162" s="350"/>
      <c r="I162" s="392"/>
      <c r="J162" s="392"/>
      <c r="K162" s="392"/>
      <c r="M162" s="222"/>
      <c r="N162" s="222"/>
      <c r="O162" s="222"/>
      <c r="P162" s="222"/>
      <c r="Q162" s="222"/>
      <c r="R162" s="222"/>
      <c r="U162" s="205"/>
      <c r="W162" s="222"/>
      <c r="X162" s="222"/>
      <c r="Y162" s="222"/>
      <c r="Z162" s="222"/>
      <c r="AA162" s="222"/>
      <c r="AB162" s="222"/>
    </row>
    <row r="163" spans="1:28" s="1" customFormat="1" ht="23.25">
      <c r="A163" s="202"/>
      <c r="B163" s="227"/>
      <c r="C163" s="228"/>
      <c r="D163" s="229"/>
      <c r="E163" s="230"/>
      <c r="F163" s="231"/>
      <c r="G163" s="205"/>
      <c r="H163" s="350"/>
      <c r="I163" s="392"/>
      <c r="J163" s="392"/>
      <c r="K163" s="392"/>
      <c r="M163" s="222"/>
      <c r="N163" s="222"/>
      <c r="O163" s="222"/>
      <c r="P163" s="222"/>
      <c r="Q163" s="222"/>
      <c r="R163" s="222"/>
      <c r="U163" s="205"/>
      <c r="W163" s="222"/>
      <c r="X163" s="222"/>
      <c r="Y163" s="222"/>
      <c r="Z163" s="222"/>
      <c r="AA163" s="222"/>
      <c r="AB163" s="222"/>
    </row>
    <row r="164" spans="1:28" s="1" customFormat="1" ht="23.25">
      <c r="A164" s="202"/>
      <c r="B164" s="227"/>
      <c r="C164" s="228"/>
      <c r="D164" s="229"/>
      <c r="E164" s="230"/>
      <c r="F164" s="231"/>
      <c r="G164" s="205"/>
      <c r="H164" s="350"/>
      <c r="I164" s="392"/>
      <c r="J164" s="392"/>
      <c r="K164" s="392"/>
      <c r="M164" s="222"/>
      <c r="N164" s="222"/>
      <c r="O164" s="222"/>
      <c r="P164" s="222"/>
      <c r="Q164" s="222"/>
      <c r="R164" s="222"/>
      <c r="U164" s="205"/>
      <c r="W164" s="222"/>
      <c r="X164" s="222"/>
      <c r="Y164" s="222"/>
      <c r="Z164" s="222"/>
      <c r="AA164" s="222"/>
      <c r="AB164" s="222"/>
    </row>
    <row r="165" spans="1:28" s="1" customFormat="1" ht="23.25">
      <c r="A165" s="202"/>
      <c r="B165" s="227"/>
      <c r="C165" s="228"/>
      <c r="D165" s="229"/>
      <c r="E165" s="230"/>
      <c r="F165" s="231"/>
      <c r="G165" s="205"/>
      <c r="H165" s="350"/>
      <c r="I165" s="392"/>
      <c r="J165" s="392"/>
      <c r="K165" s="392"/>
      <c r="M165" s="222"/>
      <c r="N165" s="222"/>
      <c r="O165" s="222"/>
      <c r="P165" s="222"/>
      <c r="Q165" s="222"/>
      <c r="R165" s="222"/>
      <c r="U165" s="205"/>
      <c r="W165" s="222"/>
      <c r="X165" s="222"/>
      <c r="Y165" s="222"/>
      <c r="Z165" s="222"/>
      <c r="AA165" s="222"/>
      <c r="AB165" s="222"/>
    </row>
    <row r="166" spans="1:28" s="1" customFormat="1" ht="23.25">
      <c r="A166" s="202"/>
      <c r="B166" s="227"/>
      <c r="C166" s="228"/>
      <c r="D166" s="229"/>
      <c r="E166" s="230"/>
      <c r="F166" s="231"/>
      <c r="G166" s="205"/>
      <c r="H166" s="350"/>
      <c r="I166" s="392"/>
      <c r="J166" s="392"/>
      <c r="K166" s="392"/>
      <c r="M166" s="222"/>
      <c r="N166" s="222"/>
      <c r="O166" s="222"/>
      <c r="P166" s="222"/>
      <c r="Q166" s="222"/>
      <c r="R166" s="222"/>
      <c r="U166" s="205"/>
      <c r="W166" s="222"/>
      <c r="X166" s="222"/>
      <c r="Y166" s="222"/>
      <c r="Z166" s="222"/>
      <c r="AA166" s="222"/>
      <c r="AB166" s="222"/>
    </row>
    <row r="167" spans="1:28" s="1" customFormat="1" ht="23.25">
      <c r="A167" s="202"/>
      <c r="B167" s="227"/>
      <c r="C167" s="228"/>
      <c r="D167" s="229"/>
      <c r="E167" s="230"/>
      <c r="F167" s="231"/>
      <c r="G167" s="205"/>
      <c r="H167" s="350"/>
      <c r="I167" s="392"/>
      <c r="J167" s="392"/>
      <c r="K167" s="392"/>
      <c r="M167" s="222"/>
      <c r="N167" s="222"/>
      <c r="O167" s="222"/>
      <c r="P167" s="222"/>
      <c r="Q167" s="222"/>
      <c r="R167" s="222"/>
      <c r="U167" s="205"/>
      <c r="W167" s="222"/>
      <c r="X167" s="222"/>
      <c r="Y167" s="222"/>
      <c r="Z167" s="222"/>
      <c r="AA167" s="222"/>
      <c r="AB167" s="222"/>
    </row>
    <row r="168" spans="1:28" s="1" customFormat="1" ht="23.25">
      <c r="A168" s="202"/>
      <c r="B168" s="227"/>
      <c r="C168" s="228"/>
      <c r="D168" s="229"/>
      <c r="E168" s="230"/>
      <c r="F168" s="231"/>
      <c r="G168" s="205"/>
      <c r="H168" s="350"/>
      <c r="I168" s="392"/>
      <c r="J168" s="392"/>
      <c r="K168" s="392"/>
      <c r="M168" s="222"/>
      <c r="N168" s="222"/>
      <c r="O168" s="222"/>
      <c r="P168" s="222"/>
      <c r="Q168" s="222"/>
      <c r="R168" s="222"/>
      <c r="U168" s="205"/>
      <c r="W168" s="222"/>
      <c r="X168" s="222"/>
      <c r="Y168" s="222"/>
      <c r="Z168" s="222"/>
      <c r="AA168" s="222"/>
      <c r="AB168" s="222"/>
    </row>
    <row r="169" spans="1:28" s="1" customFormat="1" ht="23.25">
      <c r="A169" s="202"/>
      <c r="B169" s="227"/>
      <c r="C169" s="228"/>
      <c r="D169" s="229"/>
      <c r="E169" s="230"/>
      <c r="F169" s="231"/>
      <c r="G169" s="205"/>
      <c r="H169" s="350"/>
      <c r="I169" s="392"/>
      <c r="J169" s="392"/>
      <c r="K169" s="392"/>
      <c r="M169" s="222"/>
      <c r="N169" s="222"/>
      <c r="O169" s="222"/>
      <c r="P169" s="222"/>
      <c r="Q169" s="222"/>
      <c r="R169" s="222"/>
      <c r="U169" s="205"/>
      <c r="W169" s="222"/>
      <c r="X169" s="222"/>
      <c r="Y169" s="222"/>
      <c r="Z169" s="222"/>
      <c r="AA169" s="222"/>
      <c r="AB169" s="222"/>
    </row>
    <row r="170" spans="1:28" s="1" customFormat="1" ht="23.25">
      <c r="A170" s="202"/>
      <c r="B170" s="227"/>
      <c r="C170" s="228"/>
      <c r="D170" s="229"/>
      <c r="E170" s="230"/>
      <c r="F170" s="231"/>
      <c r="G170" s="205"/>
      <c r="H170" s="350"/>
      <c r="I170" s="392"/>
      <c r="J170" s="392"/>
      <c r="K170" s="392"/>
      <c r="M170" s="222"/>
      <c r="N170" s="222"/>
      <c r="O170" s="222"/>
      <c r="P170" s="222"/>
      <c r="Q170" s="222"/>
      <c r="R170" s="222"/>
      <c r="U170" s="205"/>
      <c r="W170" s="222"/>
      <c r="X170" s="222"/>
      <c r="Y170" s="222"/>
      <c r="Z170" s="222"/>
      <c r="AA170" s="222"/>
      <c r="AB170" s="222"/>
    </row>
    <row r="171" spans="1:28" s="1" customFormat="1" ht="23.25">
      <c r="A171" s="202"/>
      <c r="B171" s="227"/>
      <c r="C171" s="228"/>
      <c r="D171" s="229"/>
      <c r="E171" s="230"/>
      <c r="F171" s="231"/>
      <c r="G171" s="205"/>
      <c r="H171" s="350"/>
      <c r="I171" s="392"/>
      <c r="J171" s="392"/>
      <c r="K171" s="392"/>
      <c r="M171" s="222"/>
      <c r="N171" s="222"/>
      <c r="O171" s="222"/>
      <c r="P171" s="222"/>
      <c r="Q171" s="222"/>
      <c r="R171" s="222"/>
      <c r="U171" s="205"/>
      <c r="W171" s="222"/>
      <c r="X171" s="222"/>
      <c r="Y171" s="222"/>
      <c r="Z171" s="222"/>
      <c r="AA171" s="222"/>
      <c r="AB171" s="222"/>
    </row>
    <row r="172" spans="1:28" s="1" customFormat="1" ht="23.25">
      <c r="A172" s="202"/>
      <c r="B172" s="227"/>
      <c r="C172" s="228"/>
      <c r="D172" s="229"/>
      <c r="E172" s="230"/>
      <c r="F172" s="231"/>
      <c r="G172" s="205"/>
      <c r="H172" s="350"/>
      <c r="I172" s="392"/>
      <c r="J172" s="392"/>
      <c r="K172" s="392"/>
      <c r="M172" s="222"/>
      <c r="N172" s="222"/>
      <c r="O172" s="222"/>
      <c r="P172" s="222"/>
      <c r="Q172" s="222"/>
      <c r="R172" s="222"/>
      <c r="U172" s="205"/>
      <c r="W172" s="222"/>
      <c r="X172" s="222"/>
      <c r="Y172" s="222"/>
      <c r="Z172" s="222"/>
      <c r="AA172" s="222"/>
      <c r="AB172" s="222"/>
    </row>
    <row r="173" spans="1:28" s="1" customFormat="1" ht="23.25">
      <c r="A173" s="202"/>
      <c r="B173" s="227"/>
      <c r="C173" s="228"/>
      <c r="D173" s="229"/>
      <c r="E173" s="230"/>
      <c r="F173" s="231"/>
      <c r="G173" s="205"/>
      <c r="H173" s="350"/>
      <c r="I173" s="392"/>
      <c r="J173" s="392"/>
      <c r="K173" s="392"/>
      <c r="M173" s="222"/>
      <c r="N173" s="222"/>
      <c r="O173" s="222"/>
      <c r="P173" s="222"/>
      <c r="Q173" s="222"/>
      <c r="R173" s="222"/>
      <c r="U173" s="205"/>
      <c r="W173" s="222"/>
      <c r="X173" s="222"/>
      <c r="Y173" s="222"/>
      <c r="Z173" s="222"/>
      <c r="AA173" s="222"/>
      <c r="AB173" s="222"/>
    </row>
    <row r="174" spans="1:28" s="1" customFormat="1" ht="23.25">
      <c r="A174" s="202"/>
      <c r="B174" s="227"/>
      <c r="C174" s="228"/>
      <c r="D174" s="229"/>
      <c r="E174" s="230"/>
      <c r="F174" s="231"/>
      <c r="G174" s="205"/>
      <c r="H174" s="350"/>
      <c r="I174" s="392"/>
      <c r="J174" s="392"/>
      <c r="K174" s="392"/>
      <c r="M174" s="222"/>
      <c r="N174" s="222"/>
      <c r="O174" s="222"/>
      <c r="P174" s="222"/>
      <c r="Q174" s="222"/>
      <c r="R174" s="222"/>
      <c r="U174" s="205"/>
      <c r="W174" s="222"/>
      <c r="X174" s="222"/>
      <c r="Y174" s="222"/>
      <c r="Z174" s="222"/>
      <c r="AA174" s="222"/>
      <c r="AB174" s="222"/>
    </row>
    <row r="175" spans="1:28" s="1" customFormat="1" ht="23.25">
      <c r="A175" s="202"/>
      <c r="B175" s="227"/>
      <c r="C175" s="228"/>
      <c r="D175" s="229"/>
      <c r="E175" s="230"/>
      <c r="F175" s="231"/>
      <c r="G175" s="205"/>
      <c r="H175" s="350"/>
      <c r="I175" s="392"/>
      <c r="J175" s="392"/>
      <c r="K175" s="392"/>
      <c r="M175" s="222"/>
      <c r="N175" s="222"/>
      <c r="O175" s="222"/>
      <c r="P175" s="222"/>
      <c r="Q175" s="222"/>
      <c r="R175" s="222"/>
      <c r="U175" s="205"/>
      <c r="W175" s="222"/>
      <c r="X175" s="222"/>
      <c r="Y175" s="222"/>
      <c r="Z175" s="222"/>
      <c r="AA175" s="222"/>
      <c r="AB175" s="222"/>
    </row>
    <row r="176" spans="1:28" s="1" customFormat="1" ht="23.25">
      <c r="A176" s="202"/>
      <c r="B176" s="227"/>
      <c r="C176" s="228"/>
      <c r="D176" s="229"/>
      <c r="E176" s="230"/>
      <c r="F176" s="231"/>
      <c r="G176" s="205"/>
      <c r="H176" s="350"/>
      <c r="I176" s="392"/>
      <c r="J176" s="392"/>
      <c r="K176" s="392"/>
      <c r="M176" s="222"/>
      <c r="N176" s="222"/>
      <c r="O176" s="222"/>
      <c r="P176" s="222"/>
      <c r="Q176" s="222"/>
      <c r="R176" s="222"/>
      <c r="U176" s="205"/>
      <c r="W176" s="222"/>
      <c r="X176" s="222"/>
      <c r="Y176" s="222"/>
      <c r="Z176" s="222"/>
      <c r="AA176" s="222"/>
      <c r="AB176" s="222"/>
    </row>
    <row r="177" spans="1:28" s="1" customFormat="1" ht="23.25">
      <c r="A177" s="202"/>
      <c r="B177" s="227"/>
      <c r="C177" s="228"/>
      <c r="D177" s="229"/>
      <c r="E177" s="230"/>
      <c r="F177" s="231"/>
      <c r="G177" s="205"/>
      <c r="H177" s="350"/>
      <c r="I177" s="392"/>
      <c r="J177" s="392"/>
      <c r="K177" s="392"/>
      <c r="M177" s="222"/>
      <c r="N177" s="222"/>
      <c r="O177" s="222"/>
      <c r="P177" s="222"/>
      <c r="Q177" s="222"/>
      <c r="R177" s="222"/>
      <c r="U177" s="205"/>
      <c r="W177" s="222"/>
      <c r="X177" s="222"/>
      <c r="Y177" s="222"/>
      <c r="Z177" s="222"/>
      <c r="AA177" s="222"/>
      <c r="AB177" s="222"/>
    </row>
    <row r="178" spans="1:28" s="1" customFormat="1" ht="23.25">
      <c r="A178" s="202"/>
      <c r="B178" s="227"/>
      <c r="C178" s="228"/>
      <c r="D178" s="229"/>
      <c r="E178" s="230"/>
      <c r="F178" s="231"/>
      <c r="G178" s="205"/>
      <c r="H178" s="350"/>
      <c r="I178" s="392"/>
      <c r="J178" s="392"/>
      <c r="K178" s="392"/>
      <c r="M178" s="222"/>
      <c r="N178" s="222"/>
      <c r="O178" s="222"/>
      <c r="P178" s="222"/>
      <c r="Q178" s="222"/>
      <c r="R178" s="222"/>
      <c r="U178" s="205"/>
      <c r="W178" s="222"/>
      <c r="X178" s="222"/>
      <c r="Y178" s="222"/>
      <c r="Z178" s="222"/>
      <c r="AA178" s="222"/>
      <c r="AB178" s="222"/>
    </row>
    <row r="179" spans="1:28" s="1" customFormat="1" ht="23.25">
      <c r="A179" s="202"/>
      <c r="B179" s="227"/>
      <c r="C179" s="228"/>
      <c r="D179" s="229"/>
      <c r="E179" s="230"/>
      <c r="F179" s="231"/>
      <c r="G179" s="205"/>
      <c r="H179" s="350"/>
      <c r="I179" s="392"/>
      <c r="J179" s="392"/>
      <c r="K179" s="392"/>
      <c r="M179" s="222"/>
      <c r="N179" s="222"/>
      <c r="O179" s="222"/>
      <c r="P179" s="222"/>
      <c r="Q179" s="222"/>
      <c r="R179" s="222"/>
      <c r="U179" s="205"/>
      <c r="W179" s="222"/>
      <c r="X179" s="222"/>
      <c r="Y179" s="222"/>
      <c r="Z179" s="222"/>
      <c r="AA179" s="222"/>
      <c r="AB179" s="222"/>
    </row>
    <row r="180" spans="1:28" s="1" customFormat="1" ht="23.25">
      <c r="A180" s="202"/>
      <c r="B180" s="227"/>
      <c r="C180" s="228"/>
      <c r="D180" s="229"/>
      <c r="E180" s="230"/>
      <c r="F180" s="231"/>
      <c r="G180" s="205"/>
      <c r="H180" s="350"/>
      <c r="I180" s="392"/>
      <c r="J180" s="392"/>
      <c r="K180" s="392"/>
      <c r="M180" s="222"/>
      <c r="N180" s="222"/>
      <c r="O180" s="222"/>
      <c r="P180" s="222"/>
      <c r="Q180" s="222"/>
      <c r="R180" s="222"/>
      <c r="U180" s="205"/>
      <c r="W180" s="222"/>
      <c r="X180" s="222"/>
      <c r="Y180" s="222"/>
      <c r="Z180" s="222"/>
      <c r="AA180" s="222"/>
      <c r="AB180" s="222"/>
    </row>
    <row r="181" spans="1:21" s="1" customFormat="1" ht="23.25">
      <c r="A181" s="202"/>
      <c r="B181" s="227"/>
      <c r="C181" s="228"/>
      <c r="D181" s="229"/>
      <c r="E181" s="230"/>
      <c r="F181" s="231"/>
      <c r="G181" s="205"/>
      <c r="H181" s="350"/>
      <c r="L181" s="206"/>
      <c r="M181" s="222"/>
      <c r="N181" s="222"/>
      <c r="O181" s="222"/>
      <c r="P181" s="222"/>
      <c r="Q181" s="222"/>
      <c r="R181" s="222"/>
      <c r="U181" s="205"/>
    </row>
    <row r="182" spans="1:21" s="1" customFormat="1" ht="80.25" customHeight="1" thickBot="1">
      <c r="A182" s="93" t="s">
        <v>908</v>
      </c>
      <c r="B182" s="18" t="s">
        <v>59</v>
      </c>
      <c r="C182" s="18" t="s">
        <v>60</v>
      </c>
      <c r="D182" s="18" t="s">
        <v>61</v>
      </c>
      <c r="E182" s="109" t="s">
        <v>62</v>
      </c>
      <c r="F182" s="110" t="s">
        <v>63</v>
      </c>
      <c r="G182" s="162" t="s">
        <v>961</v>
      </c>
      <c r="H182" s="376"/>
      <c r="L182" s="206"/>
      <c r="M182" s="222"/>
      <c r="N182" s="222"/>
      <c r="O182" s="222"/>
      <c r="P182" s="222"/>
      <c r="Q182" s="222"/>
      <c r="R182" s="222"/>
      <c r="U182" s="162" t="s">
        <v>961</v>
      </c>
    </row>
    <row r="183" spans="1:25" s="11" customFormat="1" ht="19.5" customHeight="1" thickBot="1">
      <c r="A183" s="234" t="s">
        <v>155</v>
      </c>
      <c r="B183" s="235"/>
      <c r="C183" s="236"/>
      <c r="D183" s="235"/>
      <c r="E183" s="237"/>
      <c r="F183" s="237"/>
      <c r="G183" s="238"/>
      <c r="H183" s="350"/>
      <c r="I183" s="336"/>
      <c r="L183" s="208"/>
      <c r="M183" s="275" t="s">
        <v>706</v>
      </c>
      <c r="N183" s="209"/>
      <c r="O183" s="209"/>
      <c r="P183" s="209"/>
      <c r="Q183" s="209"/>
      <c r="R183" s="209"/>
      <c r="U183" s="272" t="s">
        <v>707</v>
      </c>
      <c r="Y183" s="272"/>
    </row>
    <row r="184" spans="1:28" s="9" customFormat="1" ht="19.5" customHeight="1" thickBot="1">
      <c r="A184" s="102" t="s">
        <v>32</v>
      </c>
      <c r="B184" s="12"/>
      <c r="C184" s="45"/>
      <c r="D184" s="12"/>
      <c r="E184" s="13"/>
      <c r="F184" s="13"/>
      <c r="G184" s="204"/>
      <c r="H184" s="350"/>
      <c r="I184" s="355" t="s">
        <v>314</v>
      </c>
      <c r="J184" s="356" t="s">
        <v>409</v>
      </c>
      <c r="K184" s="357" t="s">
        <v>410</v>
      </c>
      <c r="M184" s="195" t="s">
        <v>938</v>
      </c>
      <c r="N184" s="196" t="s">
        <v>939</v>
      </c>
      <c r="O184" s="196" t="s">
        <v>940</v>
      </c>
      <c r="P184" s="196" t="s">
        <v>941</v>
      </c>
      <c r="Q184" s="196" t="s">
        <v>942</v>
      </c>
      <c r="R184" s="197" t="s">
        <v>943</v>
      </c>
      <c r="U184" s="204"/>
      <c r="W184" s="195" t="s">
        <v>938</v>
      </c>
      <c r="X184" s="196" t="s">
        <v>939</v>
      </c>
      <c r="Y184" s="196" t="s">
        <v>940</v>
      </c>
      <c r="Z184" s="196" t="s">
        <v>941</v>
      </c>
      <c r="AA184" s="196" t="s">
        <v>942</v>
      </c>
      <c r="AB184" s="197" t="s">
        <v>943</v>
      </c>
    </row>
    <row r="185" spans="1:28" s="1" customFormat="1" ht="25.5">
      <c r="A185" s="459">
        <v>167</v>
      </c>
      <c r="B185" s="361" t="s">
        <v>1261</v>
      </c>
      <c r="C185" s="362" t="s">
        <v>107</v>
      </c>
      <c r="D185" s="362" t="s">
        <v>1015</v>
      </c>
      <c r="E185" s="363" t="s">
        <v>1280</v>
      </c>
      <c r="F185" s="363" t="s">
        <v>254</v>
      </c>
      <c r="G185" s="282">
        <f>SUM(M185+N185+O185+P185+Q185+R185)</f>
        <v>96</v>
      </c>
      <c r="H185" s="353"/>
      <c r="I185" s="373"/>
      <c r="J185" s="373"/>
      <c r="K185" s="373"/>
      <c r="M185" s="153">
        <v>23</v>
      </c>
      <c r="N185" s="150">
        <v>23</v>
      </c>
      <c r="O185" s="150"/>
      <c r="P185" s="150">
        <v>28</v>
      </c>
      <c r="Q185" s="150"/>
      <c r="R185" s="154">
        <v>22</v>
      </c>
      <c r="U185" s="282">
        <f aca="true" t="shared" si="4" ref="U185:U238">SUM(W185+X185+Y185+Z185+AA185+AB185)</f>
        <v>95</v>
      </c>
      <c r="W185" s="299">
        <v>23</v>
      </c>
      <c r="X185" s="300">
        <v>22</v>
      </c>
      <c r="Y185" s="150"/>
      <c r="Z185" s="284">
        <v>28</v>
      </c>
      <c r="AA185" s="150"/>
      <c r="AB185" s="285">
        <v>22</v>
      </c>
    </row>
    <row r="186" spans="1:28" s="1" customFormat="1" ht="25.5">
      <c r="A186" s="459"/>
      <c r="B186" s="125" t="s">
        <v>1262</v>
      </c>
      <c r="C186" s="126" t="s">
        <v>563</v>
      </c>
      <c r="D186" s="126" t="s">
        <v>1016</v>
      </c>
      <c r="E186" s="85" t="s">
        <v>1280</v>
      </c>
      <c r="F186" s="85" t="s">
        <v>254</v>
      </c>
      <c r="G186" s="138">
        <f>SUM(M186+N186+O186+P186+Q186+R186)</f>
        <v>96</v>
      </c>
      <c r="H186" s="350"/>
      <c r="I186" s="372"/>
      <c r="J186" s="372"/>
      <c r="K186" s="372"/>
      <c r="M186" s="157">
        <v>23</v>
      </c>
      <c r="N186" s="152">
        <v>23</v>
      </c>
      <c r="O186" s="152"/>
      <c r="P186" s="152">
        <v>28</v>
      </c>
      <c r="Q186" s="152"/>
      <c r="R186" s="158">
        <v>22</v>
      </c>
      <c r="U186" s="138">
        <f t="shared" si="4"/>
        <v>0</v>
      </c>
      <c r="W186" s="301"/>
      <c r="X186" s="295"/>
      <c r="Y186" s="152"/>
      <c r="Z186" s="152"/>
      <c r="AA186" s="152"/>
      <c r="AB186" s="158"/>
    </row>
    <row r="187" spans="1:28" s="1" customFormat="1" ht="25.5">
      <c r="A187" s="459">
        <v>168</v>
      </c>
      <c r="B187" s="346" t="s">
        <v>113</v>
      </c>
      <c r="C187" s="347" t="s">
        <v>204</v>
      </c>
      <c r="D187" s="347" t="s">
        <v>1015</v>
      </c>
      <c r="E187" s="348" t="s">
        <v>1280</v>
      </c>
      <c r="F187" s="348" t="s">
        <v>242</v>
      </c>
      <c r="G187" s="352">
        <f>SUM(M187+N187+O187+P187+Q187+R187)</f>
        <v>53</v>
      </c>
      <c r="H187" s="351">
        <v>20</v>
      </c>
      <c r="I187" s="374"/>
      <c r="J187" s="374"/>
      <c r="K187" s="374"/>
      <c r="M187" s="157"/>
      <c r="N187" s="152"/>
      <c r="O187" s="152">
        <v>27</v>
      </c>
      <c r="P187" s="152"/>
      <c r="Q187" s="152">
        <v>26</v>
      </c>
      <c r="R187" s="158"/>
      <c r="U187" s="282">
        <f t="shared" si="4"/>
        <v>53</v>
      </c>
      <c r="W187" s="301"/>
      <c r="X187" s="295"/>
      <c r="Y187" s="279">
        <v>27</v>
      </c>
      <c r="Z187" s="152"/>
      <c r="AA187" s="279">
        <v>26</v>
      </c>
      <c r="AB187" s="158"/>
    </row>
    <row r="188" spans="1:28" s="1" customFormat="1" ht="25.5">
      <c r="A188" s="459"/>
      <c r="B188" s="125" t="s">
        <v>754</v>
      </c>
      <c r="C188" s="126" t="s">
        <v>204</v>
      </c>
      <c r="D188" s="126" t="s">
        <v>1016</v>
      </c>
      <c r="E188" s="85" t="s">
        <v>1280</v>
      </c>
      <c r="F188" s="85" t="s">
        <v>242</v>
      </c>
      <c r="G188" s="138">
        <f>SUM(M188+N188+O188+P188+Q188+R188)</f>
        <v>53</v>
      </c>
      <c r="H188" s="350"/>
      <c r="I188" s="372"/>
      <c r="J188" s="372"/>
      <c r="K188" s="372"/>
      <c r="M188" s="157"/>
      <c r="N188" s="152"/>
      <c r="O188" s="152">
        <v>27</v>
      </c>
      <c r="P188" s="152"/>
      <c r="Q188" s="152">
        <v>26</v>
      </c>
      <c r="R188" s="158"/>
      <c r="U188" s="138">
        <f t="shared" si="4"/>
        <v>0</v>
      </c>
      <c r="W188" s="301"/>
      <c r="X188" s="295"/>
      <c r="Y188" s="152"/>
      <c r="Z188" s="152"/>
      <c r="AA188" s="152"/>
      <c r="AB188" s="158"/>
    </row>
    <row r="189" spans="1:28" s="9" customFormat="1" ht="19.5" customHeight="1">
      <c r="A189" s="102" t="s">
        <v>33</v>
      </c>
      <c r="B189" s="12"/>
      <c r="C189" s="45"/>
      <c r="D189" s="12"/>
      <c r="E189" s="13"/>
      <c r="F189" s="13"/>
      <c r="G189" s="138"/>
      <c r="H189" s="350"/>
      <c r="I189" s="372"/>
      <c r="J189" s="372"/>
      <c r="K189" s="372"/>
      <c r="M189" s="155"/>
      <c r="N189" s="151"/>
      <c r="O189" s="151"/>
      <c r="P189" s="151"/>
      <c r="Q189" s="151"/>
      <c r="R189" s="156"/>
      <c r="U189" s="139"/>
      <c r="W189" s="301"/>
      <c r="X189" s="295"/>
      <c r="Y189" s="151"/>
      <c r="Z189" s="151"/>
      <c r="AA189" s="151"/>
      <c r="AB189" s="156"/>
    </row>
    <row r="190" spans="1:28" s="1" customFormat="1" ht="25.5">
      <c r="A190" s="459">
        <v>172</v>
      </c>
      <c r="B190" s="361" t="s">
        <v>988</v>
      </c>
      <c r="C190" s="362" t="s">
        <v>1200</v>
      </c>
      <c r="D190" s="362" t="s">
        <v>1074</v>
      </c>
      <c r="E190" s="363" t="s">
        <v>1280</v>
      </c>
      <c r="F190" s="363" t="s">
        <v>254</v>
      </c>
      <c r="G190" s="282">
        <f>SUM(M190+N190+O190+P190+Q190+R190)</f>
        <v>50</v>
      </c>
      <c r="H190" s="353"/>
      <c r="I190" s="373"/>
      <c r="J190" s="373"/>
      <c r="K190" s="373"/>
      <c r="M190" s="157"/>
      <c r="N190" s="152"/>
      <c r="O190" s="152"/>
      <c r="P190" s="152">
        <v>28</v>
      </c>
      <c r="Q190" s="152"/>
      <c r="R190" s="158">
        <v>22</v>
      </c>
      <c r="U190" s="282">
        <f t="shared" si="4"/>
        <v>50</v>
      </c>
      <c r="W190" s="301"/>
      <c r="X190" s="295"/>
      <c r="Y190" s="152"/>
      <c r="Z190" s="279">
        <v>28</v>
      </c>
      <c r="AA190" s="152"/>
      <c r="AB190" s="280">
        <v>22</v>
      </c>
    </row>
    <row r="191" spans="1:28" s="1" customFormat="1" ht="25.5">
      <c r="A191" s="459"/>
      <c r="B191" s="125" t="s">
        <v>1258</v>
      </c>
      <c r="C191" s="126" t="s">
        <v>1200</v>
      </c>
      <c r="D191" s="126" t="s">
        <v>1016</v>
      </c>
      <c r="E191" s="85" t="s">
        <v>1280</v>
      </c>
      <c r="F191" s="85" t="s">
        <v>254</v>
      </c>
      <c r="G191" s="138">
        <f>SUM(M191+N191+O191+P191+Q191+R191)</f>
        <v>50</v>
      </c>
      <c r="H191" s="350"/>
      <c r="I191" s="372"/>
      <c r="J191" s="372"/>
      <c r="K191" s="372"/>
      <c r="M191" s="157"/>
      <c r="N191" s="152"/>
      <c r="O191" s="152"/>
      <c r="P191" s="152">
        <v>28</v>
      </c>
      <c r="Q191" s="152"/>
      <c r="R191" s="158">
        <v>22</v>
      </c>
      <c r="U191" s="138">
        <f t="shared" si="4"/>
        <v>0</v>
      </c>
      <c r="W191" s="301"/>
      <c r="X191" s="295"/>
      <c r="Y191" s="152"/>
      <c r="Z191" s="152"/>
      <c r="AA191" s="152"/>
      <c r="AB191" s="158"/>
    </row>
    <row r="192" spans="1:28" s="1" customFormat="1" ht="25.5">
      <c r="A192" s="479">
        <v>173</v>
      </c>
      <c r="B192" s="346" t="s">
        <v>114</v>
      </c>
      <c r="C192" s="347" t="s">
        <v>1240</v>
      </c>
      <c r="D192" s="347" t="s">
        <v>1015</v>
      </c>
      <c r="E192" s="348" t="s">
        <v>1280</v>
      </c>
      <c r="F192" s="348" t="s">
        <v>242</v>
      </c>
      <c r="G192" s="352">
        <f>SUM(M192+N192+O192+P192+Q192+R192)</f>
        <v>99</v>
      </c>
      <c r="H192" s="351">
        <v>0</v>
      </c>
      <c r="I192" s="374"/>
      <c r="J192" s="374"/>
      <c r="K192" s="374"/>
      <c r="M192" s="157">
        <v>23</v>
      </c>
      <c r="N192" s="152">
        <v>23</v>
      </c>
      <c r="O192" s="152">
        <v>27</v>
      </c>
      <c r="P192" s="152"/>
      <c r="Q192" s="152">
        <v>26</v>
      </c>
      <c r="R192" s="158"/>
      <c r="U192" s="282">
        <f t="shared" si="4"/>
        <v>98</v>
      </c>
      <c r="W192" s="301">
        <v>23</v>
      </c>
      <c r="X192" s="295">
        <v>22</v>
      </c>
      <c r="Y192" s="279">
        <v>27</v>
      </c>
      <c r="Z192" s="152"/>
      <c r="AA192" s="279">
        <v>26</v>
      </c>
      <c r="AB192" s="158"/>
    </row>
    <row r="193" spans="1:28" s="1" customFormat="1" ht="25.5">
      <c r="A193" s="481"/>
      <c r="B193" s="125" t="s">
        <v>239</v>
      </c>
      <c r="C193" s="126" t="s">
        <v>1240</v>
      </c>
      <c r="D193" s="126" t="s">
        <v>1016</v>
      </c>
      <c r="E193" s="85" t="s">
        <v>1280</v>
      </c>
      <c r="F193" s="85" t="s">
        <v>242</v>
      </c>
      <c r="G193" s="138">
        <f>SUM(M193+N193+O193+P193+Q193+R193)</f>
        <v>99</v>
      </c>
      <c r="H193" s="350"/>
      <c r="I193" s="372"/>
      <c r="J193" s="372"/>
      <c r="K193" s="372"/>
      <c r="M193" s="157">
        <v>23</v>
      </c>
      <c r="N193" s="152">
        <v>23</v>
      </c>
      <c r="O193" s="152">
        <v>27</v>
      </c>
      <c r="P193" s="152"/>
      <c r="Q193" s="152">
        <v>26</v>
      </c>
      <c r="R193" s="158"/>
      <c r="U193" s="138">
        <f t="shared" si="4"/>
        <v>0</v>
      </c>
      <c r="W193" s="301"/>
      <c r="X193" s="295"/>
      <c r="Y193" s="152"/>
      <c r="Z193" s="152"/>
      <c r="AA193" s="152"/>
      <c r="AB193" s="158"/>
    </row>
    <row r="194" spans="1:28" s="9" customFormat="1" ht="19.5" customHeight="1">
      <c r="A194" s="95" t="s">
        <v>558</v>
      </c>
      <c r="B194" s="12"/>
      <c r="C194" s="45"/>
      <c r="D194" s="12"/>
      <c r="E194" s="13"/>
      <c r="F194" s="13"/>
      <c r="G194" s="138"/>
      <c r="H194" s="350"/>
      <c r="I194" s="372"/>
      <c r="J194" s="372"/>
      <c r="K194" s="372"/>
      <c r="M194" s="155"/>
      <c r="N194" s="151"/>
      <c r="O194" s="151"/>
      <c r="P194" s="151"/>
      <c r="Q194" s="151"/>
      <c r="R194" s="156"/>
      <c r="U194" s="139"/>
      <c r="W194" s="301"/>
      <c r="X194" s="295"/>
      <c r="Y194" s="151"/>
      <c r="Z194" s="151"/>
      <c r="AA194" s="151"/>
      <c r="AB194" s="156"/>
    </row>
    <row r="195" spans="1:28" s="1" customFormat="1" ht="25.5">
      <c r="A195" s="459">
        <v>180</v>
      </c>
      <c r="B195" s="125" t="s">
        <v>57</v>
      </c>
      <c r="C195" s="126" t="s">
        <v>801</v>
      </c>
      <c r="D195" s="126" t="s">
        <v>1015</v>
      </c>
      <c r="E195" s="85" t="s">
        <v>1280</v>
      </c>
      <c r="F195" s="85" t="s">
        <v>242</v>
      </c>
      <c r="G195" s="138">
        <f>SUM(M195+N195+O195+P195+Q195+R195)</f>
        <v>81</v>
      </c>
      <c r="H195" s="350"/>
      <c r="I195" s="372"/>
      <c r="J195" s="372"/>
      <c r="K195" s="372"/>
      <c r="M195" s="157"/>
      <c r="N195" s="152"/>
      <c r="O195" s="152">
        <v>27</v>
      </c>
      <c r="P195" s="152">
        <v>28</v>
      </c>
      <c r="Q195" s="152">
        <v>26</v>
      </c>
      <c r="R195" s="158"/>
      <c r="U195" s="138">
        <f t="shared" si="4"/>
        <v>0</v>
      </c>
      <c r="W195" s="301"/>
      <c r="X195" s="295"/>
      <c r="Y195" s="152"/>
      <c r="Z195" s="152"/>
      <c r="AA195" s="152"/>
      <c r="AB195" s="158"/>
    </row>
    <row r="196" spans="1:28" s="1" customFormat="1" ht="25.5">
      <c r="A196" s="459"/>
      <c r="B196" s="125" t="s">
        <v>752</v>
      </c>
      <c r="C196" s="126" t="s">
        <v>801</v>
      </c>
      <c r="D196" s="126" t="s">
        <v>1016</v>
      </c>
      <c r="E196" s="85" t="s">
        <v>1280</v>
      </c>
      <c r="F196" s="85" t="s">
        <v>242</v>
      </c>
      <c r="G196" s="138">
        <f>SUM(M196+N196+O196+P196+Q196+R196)</f>
        <v>81</v>
      </c>
      <c r="H196" s="350"/>
      <c r="I196" s="372"/>
      <c r="J196" s="372"/>
      <c r="K196" s="372"/>
      <c r="M196" s="157"/>
      <c r="N196" s="152"/>
      <c r="O196" s="152">
        <v>27</v>
      </c>
      <c r="P196" s="152">
        <v>28</v>
      </c>
      <c r="Q196" s="152">
        <v>26</v>
      </c>
      <c r="R196" s="158"/>
      <c r="U196" s="138">
        <f t="shared" si="4"/>
        <v>0</v>
      </c>
      <c r="W196" s="301"/>
      <c r="X196" s="295"/>
      <c r="Y196" s="152"/>
      <c r="Z196" s="152"/>
      <c r="AA196" s="152"/>
      <c r="AB196" s="158"/>
    </row>
    <row r="197" spans="1:28" s="9" customFormat="1" ht="19.5" customHeight="1">
      <c r="A197" s="95" t="s">
        <v>1606</v>
      </c>
      <c r="B197" s="12"/>
      <c r="C197" s="45"/>
      <c r="D197" s="12"/>
      <c r="E197" s="13"/>
      <c r="F197" s="13"/>
      <c r="G197" s="138"/>
      <c r="H197" s="350"/>
      <c r="I197" s="372"/>
      <c r="J197" s="372"/>
      <c r="K197" s="372"/>
      <c r="M197" s="155"/>
      <c r="N197" s="151"/>
      <c r="O197" s="151"/>
      <c r="P197" s="151"/>
      <c r="Q197" s="151"/>
      <c r="R197" s="156"/>
      <c r="U197" s="139"/>
      <c r="W197" s="301"/>
      <c r="X197" s="295"/>
      <c r="Y197" s="151"/>
      <c r="Z197" s="151"/>
      <c r="AA197" s="151"/>
      <c r="AB197" s="156"/>
    </row>
    <row r="198" spans="1:28" s="1" customFormat="1" ht="25.5">
      <c r="A198" s="459">
        <v>183</v>
      </c>
      <c r="B198" s="125" t="s">
        <v>995</v>
      </c>
      <c r="C198" s="126" t="s">
        <v>1284</v>
      </c>
      <c r="D198" s="126" t="s">
        <v>1015</v>
      </c>
      <c r="E198" s="85" t="s">
        <v>1280</v>
      </c>
      <c r="F198" s="85" t="s">
        <v>241</v>
      </c>
      <c r="G198" s="138">
        <f>SUM(M198+N198+O198+P198+Q198+R198)</f>
        <v>58</v>
      </c>
      <c r="H198" s="350"/>
      <c r="I198" s="372"/>
      <c r="J198" s="372"/>
      <c r="K198" s="372"/>
      <c r="M198" s="157">
        <v>20</v>
      </c>
      <c r="N198" s="152">
        <v>21</v>
      </c>
      <c r="O198" s="152"/>
      <c r="P198" s="152"/>
      <c r="Q198" s="152"/>
      <c r="R198" s="158">
        <v>17</v>
      </c>
      <c r="U198" s="138">
        <f t="shared" si="4"/>
        <v>0</v>
      </c>
      <c r="W198" s="301"/>
      <c r="X198" s="295"/>
      <c r="Y198" s="152"/>
      <c r="Z198" s="152"/>
      <c r="AA198" s="152"/>
      <c r="AB198" s="158"/>
    </row>
    <row r="199" spans="1:28" s="1" customFormat="1" ht="25.5">
      <c r="A199" s="459"/>
      <c r="B199" s="125" t="s">
        <v>1046</v>
      </c>
      <c r="C199" s="126" t="s">
        <v>1284</v>
      </c>
      <c r="D199" s="126" t="s">
        <v>1016</v>
      </c>
      <c r="E199" s="85" t="s">
        <v>1280</v>
      </c>
      <c r="F199" s="85" t="s">
        <v>241</v>
      </c>
      <c r="G199" s="138">
        <f>SUM(M199+N199+O199+P199+Q199+R199)</f>
        <v>58</v>
      </c>
      <c r="H199" s="350"/>
      <c r="I199" s="372"/>
      <c r="J199" s="372"/>
      <c r="K199" s="372"/>
      <c r="M199" s="157">
        <v>20</v>
      </c>
      <c r="N199" s="152">
        <v>21</v>
      </c>
      <c r="O199" s="152"/>
      <c r="P199" s="152"/>
      <c r="Q199" s="152"/>
      <c r="R199" s="158">
        <v>17</v>
      </c>
      <c r="U199" s="138">
        <f t="shared" si="4"/>
        <v>0</v>
      </c>
      <c r="W199" s="301"/>
      <c r="X199" s="295"/>
      <c r="Y199" s="152"/>
      <c r="Z199" s="152"/>
      <c r="AA199" s="152"/>
      <c r="AB199" s="158"/>
    </row>
    <row r="200" spans="1:28" s="9" customFormat="1" ht="19.5" customHeight="1">
      <c r="A200" s="95" t="s">
        <v>559</v>
      </c>
      <c r="B200" s="12"/>
      <c r="C200" s="45"/>
      <c r="D200" s="12"/>
      <c r="E200" s="13"/>
      <c r="F200" s="13"/>
      <c r="G200" s="138"/>
      <c r="H200" s="350"/>
      <c r="I200" s="372"/>
      <c r="J200" s="372"/>
      <c r="K200" s="372"/>
      <c r="M200" s="155"/>
      <c r="N200" s="151"/>
      <c r="O200" s="151"/>
      <c r="P200" s="151"/>
      <c r="Q200" s="151"/>
      <c r="R200" s="156"/>
      <c r="U200" s="139"/>
      <c r="W200" s="301"/>
      <c r="X200" s="295"/>
      <c r="Y200" s="151"/>
      <c r="Z200" s="151"/>
      <c r="AA200" s="151"/>
      <c r="AB200" s="156"/>
    </row>
    <row r="201" spans="1:28" s="1" customFormat="1" ht="38.25">
      <c r="A201" s="459">
        <v>186</v>
      </c>
      <c r="B201" s="125" t="s">
        <v>1570</v>
      </c>
      <c r="C201" s="126" t="s">
        <v>503</v>
      </c>
      <c r="D201" s="126" t="s">
        <v>1074</v>
      </c>
      <c r="E201" s="85" t="s">
        <v>1280</v>
      </c>
      <c r="F201" s="85" t="s">
        <v>241</v>
      </c>
      <c r="G201" s="138">
        <f>SUM(M201+N201+O201+P201+Q201+R201)</f>
        <v>68</v>
      </c>
      <c r="H201" s="350"/>
      <c r="I201" s="372"/>
      <c r="J201" s="372"/>
      <c r="K201" s="372"/>
      <c r="M201" s="157">
        <v>23</v>
      </c>
      <c r="N201" s="152">
        <v>23</v>
      </c>
      <c r="O201" s="152"/>
      <c r="P201" s="152"/>
      <c r="Q201" s="152"/>
      <c r="R201" s="158">
        <v>22</v>
      </c>
      <c r="U201" s="138">
        <f t="shared" si="4"/>
        <v>0</v>
      </c>
      <c r="W201" s="301"/>
      <c r="X201" s="295"/>
      <c r="Y201" s="152"/>
      <c r="Z201" s="152"/>
      <c r="AA201" s="152"/>
      <c r="AB201" s="158"/>
    </row>
    <row r="202" spans="1:28" s="1" customFormat="1" ht="25.5">
      <c r="A202" s="459"/>
      <c r="B202" s="125" t="s">
        <v>19</v>
      </c>
      <c r="C202" s="126" t="s">
        <v>503</v>
      </c>
      <c r="D202" s="126" t="s">
        <v>1016</v>
      </c>
      <c r="E202" s="85" t="s">
        <v>1280</v>
      </c>
      <c r="F202" s="85" t="s">
        <v>241</v>
      </c>
      <c r="G202" s="138">
        <f>SUM(M202+N202+O202+P202+Q202+R202)</f>
        <v>68</v>
      </c>
      <c r="H202" s="350"/>
      <c r="I202" s="372"/>
      <c r="J202" s="372"/>
      <c r="K202" s="372"/>
      <c r="M202" s="157">
        <v>23</v>
      </c>
      <c r="N202" s="152">
        <v>23</v>
      </c>
      <c r="O202" s="152"/>
      <c r="P202" s="152"/>
      <c r="Q202" s="152"/>
      <c r="R202" s="158">
        <v>22</v>
      </c>
      <c r="U202" s="138">
        <f t="shared" si="4"/>
        <v>0</v>
      </c>
      <c r="W202" s="301"/>
      <c r="X202" s="295"/>
      <c r="Y202" s="152"/>
      <c r="Z202" s="152"/>
      <c r="AA202" s="152"/>
      <c r="AB202" s="158"/>
    </row>
    <row r="203" spans="1:28" s="9" customFormat="1" ht="19.5" customHeight="1">
      <c r="A203" s="95" t="s">
        <v>1608</v>
      </c>
      <c r="B203" s="12"/>
      <c r="C203" s="45"/>
      <c r="D203" s="12"/>
      <c r="E203" s="13"/>
      <c r="F203" s="13"/>
      <c r="G203" s="138"/>
      <c r="H203" s="350"/>
      <c r="I203" s="372"/>
      <c r="J203" s="372"/>
      <c r="K203" s="372"/>
      <c r="M203" s="155"/>
      <c r="N203" s="151"/>
      <c r="O203" s="151"/>
      <c r="P203" s="151"/>
      <c r="Q203" s="151"/>
      <c r="R203" s="156"/>
      <c r="U203" s="139"/>
      <c r="W203" s="301"/>
      <c r="X203" s="295"/>
      <c r="Y203" s="151"/>
      <c r="Z203" s="151"/>
      <c r="AA203" s="151"/>
      <c r="AB203" s="156"/>
    </row>
    <row r="204" spans="1:28" s="1" customFormat="1" ht="38.25">
      <c r="A204" s="459">
        <v>187</v>
      </c>
      <c r="B204" s="125" t="s">
        <v>992</v>
      </c>
      <c r="C204" s="126" t="s">
        <v>447</v>
      </c>
      <c r="D204" s="126" t="s">
        <v>1074</v>
      </c>
      <c r="E204" s="85" t="s">
        <v>1280</v>
      </c>
      <c r="F204" s="85" t="s">
        <v>244</v>
      </c>
      <c r="G204" s="138">
        <f>SUM(M204+N204+O204+P204+Q204+R204)</f>
        <v>54</v>
      </c>
      <c r="H204" s="350"/>
      <c r="I204" s="372"/>
      <c r="J204" s="372"/>
      <c r="K204" s="372"/>
      <c r="M204" s="157"/>
      <c r="N204" s="152"/>
      <c r="O204" s="152">
        <v>17</v>
      </c>
      <c r="P204" s="152">
        <v>21</v>
      </c>
      <c r="Q204" s="152">
        <v>16</v>
      </c>
      <c r="R204" s="158"/>
      <c r="U204" s="138">
        <f t="shared" si="4"/>
        <v>0</v>
      </c>
      <c r="W204" s="301"/>
      <c r="X204" s="295"/>
      <c r="Y204" s="152"/>
      <c r="Z204" s="152"/>
      <c r="AA204" s="152"/>
      <c r="AB204" s="158"/>
    </row>
    <row r="205" spans="1:28" s="1" customFormat="1" ht="38.25">
      <c r="A205" s="459"/>
      <c r="B205" s="125" t="s">
        <v>993</v>
      </c>
      <c r="C205" s="126" t="s">
        <v>447</v>
      </c>
      <c r="D205" s="126" t="s">
        <v>1016</v>
      </c>
      <c r="E205" s="85" t="s">
        <v>1280</v>
      </c>
      <c r="F205" s="85" t="s">
        <v>244</v>
      </c>
      <c r="G205" s="138">
        <f>SUM(M205+N205+O205+P205+Q205+R205)</f>
        <v>54</v>
      </c>
      <c r="H205" s="350"/>
      <c r="I205" s="372"/>
      <c r="J205" s="372"/>
      <c r="K205" s="372"/>
      <c r="M205" s="157"/>
      <c r="N205" s="152"/>
      <c r="O205" s="152">
        <v>17</v>
      </c>
      <c r="P205" s="152">
        <v>21</v>
      </c>
      <c r="Q205" s="152">
        <v>16</v>
      </c>
      <c r="R205" s="158"/>
      <c r="U205" s="138">
        <f t="shared" si="4"/>
        <v>0</v>
      </c>
      <c r="W205" s="301"/>
      <c r="X205" s="295"/>
      <c r="Y205" s="152"/>
      <c r="Z205" s="152"/>
      <c r="AA205" s="152"/>
      <c r="AB205" s="158"/>
    </row>
    <row r="206" spans="1:28" s="9" customFormat="1" ht="19.5" customHeight="1">
      <c r="A206" s="95" t="s">
        <v>146</v>
      </c>
      <c r="B206" s="12"/>
      <c r="C206" s="45"/>
      <c r="D206" s="12"/>
      <c r="E206" s="13"/>
      <c r="F206" s="13"/>
      <c r="G206" s="138"/>
      <c r="H206" s="350"/>
      <c r="I206" s="372"/>
      <c r="J206" s="372"/>
      <c r="K206" s="372"/>
      <c r="M206" s="155"/>
      <c r="N206" s="151"/>
      <c r="O206" s="151"/>
      <c r="P206" s="151"/>
      <c r="Q206" s="151"/>
      <c r="R206" s="156"/>
      <c r="U206" s="139"/>
      <c r="W206" s="301"/>
      <c r="X206" s="295"/>
      <c r="Y206" s="151"/>
      <c r="Z206" s="151"/>
      <c r="AA206" s="151"/>
      <c r="AB206" s="156"/>
    </row>
    <row r="207" spans="1:28" s="1" customFormat="1" ht="38.25">
      <c r="A207" s="483">
        <v>196</v>
      </c>
      <c r="B207" s="361" t="s">
        <v>989</v>
      </c>
      <c r="C207" s="362" t="s">
        <v>1242</v>
      </c>
      <c r="D207" s="362" t="s">
        <v>1073</v>
      </c>
      <c r="E207" s="363" t="s">
        <v>1280</v>
      </c>
      <c r="F207" s="363" t="s">
        <v>242</v>
      </c>
      <c r="G207" s="282">
        <f>SUM(M207+N207+O207+P207+Q207+R207)</f>
        <v>101</v>
      </c>
      <c r="H207" s="353"/>
      <c r="I207" s="373"/>
      <c r="J207" s="373"/>
      <c r="K207" s="373"/>
      <c r="M207" s="157">
        <v>23</v>
      </c>
      <c r="N207" s="152">
        <v>23</v>
      </c>
      <c r="O207" s="152">
        <v>27</v>
      </c>
      <c r="P207" s="152">
        <v>28</v>
      </c>
      <c r="Q207" s="152"/>
      <c r="R207" s="158"/>
      <c r="U207" s="282">
        <f t="shared" si="4"/>
        <v>99</v>
      </c>
      <c r="W207" s="301">
        <v>23</v>
      </c>
      <c r="X207" s="295">
        <v>21</v>
      </c>
      <c r="Y207" s="279">
        <v>27</v>
      </c>
      <c r="Z207" s="279">
        <v>28</v>
      </c>
      <c r="AA207" s="152"/>
      <c r="AB207" s="158"/>
    </row>
    <row r="208" spans="1:28" s="1" customFormat="1" ht="38.25">
      <c r="A208" s="483"/>
      <c r="B208" s="361" t="s">
        <v>990</v>
      </c>
      <c r="C208" s="362" t="s">
        <v>1242</v>
      </c>
      <c r="D208" s="362" t="s">
        <v>1073</v>
      </c>
      <c r="E208" s="363" t="s">
        <v>1280</v>
      </c>
      <c r="F208" s="363" t="s">
        <v>242</v>
      </c>
      <c r="G208" s="282">
        <f>SUM(M208+N208+O208+P208+Q208+R208)</f>
        <v>101</v>
      </c>
      <c r="H208" s="353"/>
      <c r="I208" s="373"/>
      <c r="J208" s="373"/>
      <c r="K208" s="373"/>
      <c r="M208" s="157">
        <v>23</v>
      </c>
      <c r="N208" s="152">
        <v>23</v>
      </c>
      <c r="O208" s="152">
        <v>27</v>
      </c>
      <c r="P208" s="152">
        <v>28</v>
      </c>
      <c r="Q208" s="152"/>
      <c r="R208" s="158"/>
      <c r="U208" s="282">
        <f t="shared" si="4"/>
        <v>99</v>
      </c>
      <c r="W208" s="301">
        <v>23</v>
      </c>
      <c r="X208" s="295">
        <v>21</v>
      </c>
      <c r="Y208" s="279">
        <v>27</v>
      </c>
      <c r="Z208" s="279">
        <v>28</v>
      </c>
      <c r="AA208" s="152"/>
      <c r="AB208" s="158"/>
    </row>
    <row r="209" spans="1:28" s="1" customFormat="1" ht="38.25">
      <c r="A209" s="459">
        <v>197</v>
      </c>
      <c r="B209" s="125" t="s">
        <v>777</v>
      </c>
      <c r="C209" s="126" t="s">
        <v>1246</v>
      </c>
      <c r="D209" s="126" t="s">
        <v>1073</v>
      </c>
      <c r="E209" s="85" t="s">
        <v>1280</v>
      </c>
      <c r="F209" s="85" t="s">
        <v>251</v>
      </c>
      <c r="G209" s="138">
        <f>SUM(M209+N209+O209+P209+Q209+R209)</f>
        <v>48</v>
      </c>
      <c r="H209" s="350"/>
      <c r="I209" s="372"/>
      <c r="J209" s="372"/>
      <c r="K209" s="372"/>
      <c r="M209" s="157"/>
      <c r="N209" s="152"/>
      <c r="O209" s="152"/>
      <c r="P209" s="152"/>
      <c r="Q209" s="152">
        <v>26</v>
      </c>
      <c r="R209" s="158">
        <v>22</v>
      </c>
      <c r="U209" s="138">
        <f t="shared" si="4"/>
        <v>0</v>
      </c>
      <c r="W209" s="301"/>
      <c r="X209" s="295"/>
      <c r="Y209" s="152"/>
      <c r="Z209" s="152"/>
      <c r="AA209" s="152"/>
      <c r="AB209" s="158"/>
    </row>
    <row r="210" spans="1:28" s="1" customFormat="1" ht="43.5" customHeight="1">
      <c r="A210" s="459"/>
      <c r="B210" s="125" t="s">
        <v>170</v>
      </c>
      <c r="C210" s="126" t="s">
        <v>1246</v>
      </c>
      <c r="D210" s="126" t="s">
        <v>1073</v>
      </c>
      <c r="E210" s="85" t="s">
        <v>1280</v>
      </c>
      <c r="F210" s="85" t="s">
        <v>251</v>
      </c>
      <c r="G210" s="138">
        <f>SUM(M210+N210+O210+P210+Q210+R210)</f>
        <v>48</v>
      </c>
      <c r="H210" s="350"/>
      <c r="I210" s="372"/>
      <c r="J210" s="372"/>
      <c r="K210" s="372"/>
      <c r="M210" s="157"/>
      <c r="N210" s="152"/>
      <c r="O210" s="152"/>
      <c r="P210" s="152"/>
      <c r="Q210" s="152">
        <v>26</v>
      </c>
      <c r="R210" s="158">
        <v>22</v>
      </c>
      <c r="U210" s="138">
        <f t="shared" si="4"/>
        <v>0</v>
      </c>
      <c r="W210" s="301"/>
      <c r="X210" s="295"/>
      <c r="Y210" s="152"/>
      <c r="Z210" s="152"/>
      <c r="AA210" s="152"/>
      <c r="AB210" s="158"/>
    </row>
    <row r="211" spans="1:28" s="53" customFormat="1" ht="19.5" customHeight="1">
      <c r="A211" s="101" t="s">
        <v>167</v>
      </c>
      <c r="B211" s="58"/>
      <c r="C211" s="58"/>
      <c r="D211" s="58"/>
      <c r="E211" s="86"/>
      <c r="F211" s="58"/>
      <c r="G211" s="138"/>
      <c r="H211" s="350"/>
      <c r="I211" s="375"/>
      <c r="J211" s="375"/>
      <c r="K211" s="375"/>
      <c r="M211" s="269" t="s">
        <v>938</v>
      </c>
      <c r="N211" s="270" t="s">
        <v>939</v>
      </c>
      <c r="O211" s="270" t="s">
        <v>940</v>
      </c>
      <c r="P211" s="270" t="s">
        <v>941</v>
      </c>
      <c r="Q211" s="270" t="s">
        <v>942</v>
      </c>
      <c r="R211" s="271" t="s">
        <v>943</v>
      </c>
      <c r="U211" s="139"/>
      <c r="W211" s="302" t="s">
        <v>938</v>
      </c>
      <c r="X211" s="296" t="s">
        <v>939</v>
      </c>
      <c r="Y211" s="270" t="s">
        <v>940</v>
      </c>
      <c r="Z211" s="270" t="s">
        <v>941</v>
      </c>
      <c r="AA211" s="270" t="s">
        <v>942</v>
      </c>
      <c r="AB211" s="271" t="s">
        <v>943</v>
      </c>
    </row>
    <row r="212" spans="1:28" s="50" customFormat="1" ht="38.25">
      <c r="A212" s="48">
        <v>200</v>
      </c>
      <c r="B212" s="39" t="s">
        <v>163</v>
      </c>
      <c r="C212" s="40" t="s">
        <v>728</v>
      </c>
      <c r="D212" s="41" t="s">
        <v>1616</v>
      </c>
      <c r="E212" s="40" t="s">
        <v>1280</v>
      </c>
      <c r="F212" s="41" t="s">
        <v>243</v>
      </c>
      <c r="G212" s="138">
        <f>SUM(M212+N212+O212+P212+Q212+R212)</f>
        <v>7</v>
      </c>
      <c r="H212" s="350"/>
      <c r="I212" s="375"/>
      <c r="J212" s="375"/>
      <c r="K212" s="375"/>
      <c r="M212" s="157"/>
      <c r="N212" s="252">
        <v>2</v>
      </c>
      <c r="O212" s="252">
        <v>2</v>
      </c>
      <c r="P212" s="252">
        <v>2</v>
      </c>
      <c r="Q212" s="252">
        <v>1</v>
      </c>
      <c r="R212" s="158"/>
      <c r="U212" s="138">
        <f t="shared" si="4"/>
        <v>7</v>
      </c>
      <c r="W212" s="301"/>
      <c r="X212" s="295">
        <v>2</v>
      </c>
      <c r="Y212" s="252">
        <v>2</v>
      </c>
      <c r="Z212" s="252">
        <v>2</v>
      </c>
      <c r="AA212" s="252">
        <v>1</v>
      </c>
      <c r="AB212" s="158"/>
    </row>
    <row r="213" spans="1:28" s="9" customFormat="1" ht="19.5" customHeight="1">
      <c r="A213" s="95" t="s">
        <v>1007</v>
      </c>
      <c r="B213" s="12"/>
      <c r="C213" s="45"/>
      <c r="D213" s="12"/>
      <c r="E213" s="13"/>
      <c r="F213" s="13"/>
      <c r="G213" s="138"/>
      <c r="H213" s="350"/>
      <c r="I213" s="372"/>
      <c r="J213" s="372"/>
      <c r="K213" s="372"/>
      <c r="M213" s="155"/>
      <c r="N213" s="151"/>
      <c r="O213" s="151"/>
      <c r="P213" s="151"/>
      <c r="Q213" s="151"/>
      <c r="R213" s="156"/>
      <c r="U213" s="139"/>
      <c r="W213" s="301"/>
      <c r="X213" s="295"/>
      <c r="Y213" s="151"/>
      <c r="Z213" s="151"/>
      <c r="AA213" s="151"/>
      <c r="AB213" s="156"/>
    </row>
    <row r="214" spans="1:28" s="1" customFormat="1" ht="25.5">
      <c r="A214" s="459">
        <v>203</v>
      </c>
      <c r="B214" s="346" t="s">
        <v>696</v>
      </c>
      <c r="C214" s="347" t="s">
        <v>1410</v>
      </c>
      <c r="D214" s="347" t="s">
        <v>1074</v>
      </c>
      <c r="E214" s="348" t="s">
        <v>1280</v>
      </c>
      <c r="F214" s="348" t="s">
        <v>242</v>
      </c>
      <c r="G214" s="352">
        <f>SUM(M214+N214+O214+P214+Q214+R214)</f>
        <v>149</v>
      </c>
      <c r="H214" s="351">
        <v>0</v>
      </c>
      <c r="I214" s="374"/>
      <c r="J214" s="374"/>
      <c r="K214" s="374"/>
      <c r="M214" s="157">
        <v>23</v>
      </c>
      <c r="N214" s="152">
        <v>23</v>
      </c>
      <c r="O214" s="152">
        <v>27</v>
      </c>
      <c r="P214" s="152">
        <v>28</v>
      </c>
      <c r="Q214" s="152">
        <v>26</v>
      </c>
      <c r="R214" s="158">
        <v>22</v>
      </c>
      <c r="U214" s="282">
        <f t="shared" si="4"/>
        <v>147</v>
      </c>
      <c r="W214" s="301">
        <v>23</v>
      </c>
      <c r="X214" s="295">
        <v>21</v>
      </c>
      <c r="Y214" s="279">
        <v>27</v>
      </c>
      <c r="Z214" s="279">
        <v>28</v>
      </c>
      <c r="AA214" s="279">
        <v>26</v>
      </c>
      <c r="AB214" s="280">
        <v>22</v>
      </c>
    </row>
    <row r="215" spans="1:28" s="1" customFormat="1" ht="25.5">
      <c r="A215" s="459"/>
      <c r="B215" s="125" t="s">
        <v>75</v>
      </c>
      <c r="C215" s="126" t="s">
        <v>1410</v>
      </c>
      <c r="D215" s="126" t="s">
        <v>1016</v>
      </c>
      <c r="E215" s="85" t="s">
        <v>1280</v>
      </c>
      <c r="F215" s="85" t="s">
        <v>242</v>
      </c>
      <c r="G215" s="138">
        <f>SUM(M215+N215+O215+P215+Q215+R215)</f>
        <v>149</v>
      </c>
      <c r="H215" s="350"/>
      <c r="I215" s="372"/>
      <c r="J215" s="372"/>
      <c r="K215" s="372"/>
      <c r="M215" s="157">
        <v>23</v>
      </c>
      <c r="N215" s="152">
        <v>23</v>
      </c>
      <c r="O215" s="152">
        <v>27</v>
      </c>
      <c r="P215" s="152">
        <v>28</v>
      </c>
      <c r="Q215" s="152">
        <v>26</v>
      </c>
      <c r="R215" s="158">
        <v>22</v>
      </c>
      <c r="U215" s="138">
        <f t="shared" si="4"/>
        <v>0</v>
      </c>
      <c r="W215" s="301"/>
      <c r="X215" s="295"/>
      <c r="Y215" s="152"/>
      <c r="Z215" s="152"/>
      <c r="AA215" s="152"/>
      <c r="AB215" s="158"/>
    </row>
    <row r="216" spans="1:28" s="9" customFormat="1" ht="19.5" customHeight="1">
      <c r="A216" s="95" t="s">
        <v>1005</v>
      </c>
      <c r="B216" s="12"/>
      <c r="C216" s="45"/>
      <c r="D216" s="12"/>
      <c r="E216" s="13"/>
      <c r="F216" s="13"/>
      <c r="G216" s="138"/>
      <c r="H216" s="350"/>
      <c r="I216" s="372"/>
      <c r="J216" s="372"/>
      <c r="K216" s="372"/>
      <c r="M216" s="155"/>
      <c r="N216" s="151"/>
      <c r="O216" s="151"/>
      <c r="P216" s="151"/>
      <c r="Q216" s="151"/>
      <c r="R216" s="156"/>
      <c r="U216" s="139"/>
      <c r="W216" s="301"/>
      <c r="X216" s="295"/>
      <c r="Y216" s="151"/>
      <c r="Z216" s="151"/>
      <c r="AA216" s="151"/>
      <c r="AB216" s="156"/>
    </row>
    <row r="217" spans="1:28" s="1" customFormat="1" ht="25.5">
      <c r="A217" s="459">
        <v>209</v>
      </c>
      <c r="B217" s="361" t="s">
        <v>468</v>
      </c>
      <c r="C217" s="362" t="s">
        <v>802</v>
      </c>
      <c r="D217" s="362" t="s">
        <v>1015</v>
      </c>
      <c r="E217" s="363" t="s">
        <v>1280</v>
      </c>
      <c r="F217" s="363" t="s">
        <v>242</v>
      </c>
      <c r="G217" s="282">
        <f>SUM(M217+N217+O217+P217+Q217+R217)</f>
        <v>149</v>
      </c>
      <c r="H217" s="353"/>
      <c r="I217" s="373"/>
      <c r="J217" s="373"/>
      <c r="K217" s="373"/>
      <c r="M217" s="157">
        <v>23</v>
      </c>
      <c r="N217" s="152">
        <v>23</v>
      </c>
      <c r="O217" s="152">
        <v>27</v>
      </c>
      <c r="P217" s="152">
        <v>28</v>
      </c>
      <c r="Q217" s="152">
        <v>26</v>
      </c>
      <c r="R217" s="158">
        <v>22</v>
      </c>
      <c r="U217" s="282">
        <f t="shared" si="4"/>
        <v>147</v>
      </c>
      <c r="W217" s="301">
        <v>23</v>
      </c>
      <c r="X217" s="295">
        <v>21</v>
      </c>
      <c r="Y217" s="279">
        <v>27</v>
      </c>
      <c r="Z217" s="279">
        <v>28</v>
      </c>
      <c r="AA217" s="279">
        <v>26</v>
      </c>
      <c r="AB217" s="280">
        <v>22</v>
      </c>
    </row>
    <row r="218" spans="1:28" s="1" customFormat="1" ht="25.5">
      <c r="A218" s="459"/>
      <c r="B218" s="125" t="s">
        <v>138</v>
      </c>
      <c r="C218" s="126" t="s">
        <v>802</v>
      </c>
      <c r="D218" s="126" t="s">
        <v>1016</v>
      </c>
      <c r="E218" s="85" t="s">
        <v>1280</v>
      </c>
      <c r="F218" s="85" t="s">
        <v>242</v>
      </c>
      <c r="G218" s="138">
        <f>SUM(M218+N218+O218+P218+Q218+R218)</f>
        <v>149</v>
      </c>
      <c r="H218" s="350"/>
      <c r="I218" s="372"/>
      <c r="J218" s="372"/>
      <c r="K218" s="372"/>
      <c r="M218" s="157">
        <v>23</v>
      </c>
      <c r="N218" s="152">
        <v>23</v>
      </c>
      <c r="O218" s="152">
        <v>27</v>
      </c>
      <c r="P218" s="152">
        <v>28</v>
      </c>
      <c r="Q218" s="152">
        <v>26</v>
      </c>
      <c r="R218" s="158">
        <v>22</v>
      </c>
      <c r="U218" s="138">
        <f t="shared" si="4"/>
        <v>0</v>
      </c>
      <c r="W218" s="301"/>
      <c r="X218" s="295"/>
      <c r="Y218" s="152"/>
      <c r="Z218" s="152"/>
      <c r="AA218" s="152"/>
      <c r="AB218" s="158"/>
    </row>
    <row r="219" spans="1:28" s="9" customFormat="1" ht="19.5" customHeight="1">
      <c r="A219" s="95" t="s">
        <v>1006</v>
      </c>
      <c r="B219" s="12"/>
      <c r="C219" s="45"/>
      <c r="D219" s="12"/>
      <c r="E219" s="13"/>
      <c r="F219" s="13"/>
      <c r="G219" s="138"/>
      <c r="H219" s="350"/>
      <c r="I219" s="372"/>
      <c r="J219" s="372"/>
      <c r="K219" s="372"/>
      <c r="M219" s="155"/>
      <c r="N219" s="151"/>
      <c r="O219" s="151"/>
      <c r="P219" s="151"/>
      <c r="Q219" s="151"/>
      <c r="R219" s="156"/>
      <c r="U219" s="139"/>
      <c r="W219" s="301"/>
      <c r="X219" s="295"/>
      <c r="Y219" s="151"/>
      <c r="Z219" s="151"/>
      <c r="AA219" s="151"/>
      <c r="AB219" s="156"/>
    </row>
    <row r="220" spans="1:28" s="1" customFormat="1" ht="25.5">
      <c r="A220" s="459">
        <v>214</v>
      </c>
      <c r="B220" s="346" t="s">
        <v>694</v>
      </c>
      <c r="C220" s="347" t="s">
        <v>1243</v>
      </c>
      <c r="D220" s="347" t="s">
        <v>1074</v>
      </c>
      <c r="E220" s="348" t="s">
        <v>1280</v>
      </c>
      <c r="F220" s="348" t="s">
        <v>242</v>
      </c>
      <c r="G220" s="352">
        <f>SUM(M220+N220+O220+P220+Q220+R220)</f>
        <v>149</v>
      </c>
      <c r="H220" s="351">
        <v>0</v>
      </c>
      <c r="I220" s="374"/>
      <c r="J220" s="374"/>
      <c r="K220" s="374"/>
      <c r="M220" s="157">
        <v>23</v>
      </c>
      <c r="N220" s="152">
        <v>23</v>
      </c>
      <c r="O220" s="152">
        <v>27</v>
      </c>
      <c r="P220" s="152">
        <v>28</v>
      </c>
      <c r="Q220" s="152">
        <v>26</v>
      </c>
      <c r="R220" s="158">
        <v>22</v>
      </c>
      <c r="U220" s="282">
        <f t="shared" si="4"/>
        <v>145</v>
      </c>
      <c r="W220" s="301">
        <v>21</v>
      </c>
      <c r="X220" s="295">
        <v>21</v>
      </c>
      <c r="Y220" s="279">
        <v>27</v>
      </c>
      <c r="Z220" s="279">
        <v>28</v>
      </c>
      <c r="AA220" s="279">
        <v>26</v>
      </c>
      <c r="AB220" s="280">
        <v>22</v>
      </c>
    </row>
    <row r="221" spans="1:28" s="1" customFormat="1" ht="25.5">
      <c r="A221" s="459"/>
      <c r="B221" s="125" t="s">
        <v>139</v>
      </c>
      <c r="C221" s="126" t="s">
        <v>1243</v>
      </c>
      <c r="D221" s="126" t="s">
        <v>1016</v>
      </c>
      <c r="E221" s="85" t="s">
        <v>1280</v>
      </c>
      <c r="F221" s="85" t="s">
        <v>242</v>
      </c>
      <c r="G221" s="138">
        <f>SUM(M221+N221+O221+P221+Q221+R221)</f>
        <v>149</v>
      </c>
      <c r="H221" s="350"/>
      <c r="I221" s="372"/>
      <c r="J221" s="372"/>
      <c r="K221" s="372"/>
      <c r="M221" s="157">
        <v>23</v>
      </c>
      <c r="N221" s="152">
        <v>23</v>
      </c>
      <c r="O221" s="152">
        <v>27</v>
      </c>
      <c r="P221" s="152">
        <v>28</v>
      </c>
      <c r="Q221" s="152">
        <v>26</v>
      </c>
      <c r="R221" s="158">
        <v>22</v>
      </c>
      <c r="U221" s="138">
        <f t="shared" si="4"/>
        <v>0</v>
      </c>
      <c r="W221" s="301"/>
      <c r="X221" s="295"/>
      <c r="Y221" s="152"/>
      <c r="Z221" s="152"/>
      <c r="AA221" s="152"/>
      <c r="AB221" s="158"/>
    </row>
    <row r="222" spans="1:28" s="9" customFormat="1" ht="19.5" customHeight="1">
      <c r="A222" s="95" t="s">
        <v>915</v>
      </c>
      <c r="B222" s="12"/>
      <c r="C222" s="45"/>
      <c r="D222" s="12"/>
      <c r="E222" s="13"/>
      <c r="F222" s="13"/>
      <c r="G222" s="138"/>
      <c r="H222" s="350"/>
      <c r="I222" s="372"/>
      <c r="J222" s="372"/>
      <c r="K222" s="372"/>
      <c r="M222" s="155"/>
      <c r="N222" s="151"/>
      <c r="O222" s="151"/>
      <c r="P222" s="151"/>
      <c r="Q222" s="151"/>
      <c r="R222" s="156"/>
      <c r="U222" s="139"/>
      <c r="W222" s="301"/>
      <c r="X222" s="295"/>
      <c r="Y222" s="151"/>
      <c r="Z222" s="151"/>
      <c r="AA222" s="151"/>
      <c r="AB222" s="156"/>
    </row>
    <row r="223" spans="1:28" s="1" customFormat="1" ht="25.5">
      <c r="A223" s="354">
        <v>217</v>
      </c>
      <c r="B223" s="361" t="s">
        <v>1625</v>
      </c>
      <c r="C223" s="362" t="s">
        <v>209</v>
      </c>
      <c r="D223" s="362" t="s">
        <v>1067</v>
      </c>
      <c r="E223" s="363" t="s">
        <v>1280</v>
      </c>
      <c r="F223" s="363" t="s">
        <v>244</v>
      </c>
      <c r="G223" s="282">
        <f>SUM(M223+N223+O223+P223+Q223+R223)</f>
        <v>149</v>
      </c>
      <c r="H223" s="353"/>
      <c r="I223" s="373"/>
      <c r="J223" s="373"/>
      <c r="K223" s="373"/>
      <c r="M223" s="157">
        <v>23</v>
      </c>
      <c r="N223" s="152">
        <v>23</v>
      </c>
      <c r="O223" s="152">
        <v>27</v>
      </c>
      <c r="P223" s="152">
        <v>28</v>
      </c>
      <c r="Q223" s="152">
        <v>26</v>
      </c>
      <c r="R223" s="158">
        <v>22</v>
      </c>
      <c r="U223" s="282">
        <f t="shared" si="4"/>
        <v>148</v>
      </c>
      <c r="W223" s="301">
        <v>23</v>
      </c>
      <c r="X223" s="295">
        <v>22</v>
      </c>
      <c r="Y223" s="279">
        <v>27</v>
      </c>
      <c r="Z223" s="279">
        <v>28</v>
      </c>
      <c r="AA223" s="279">
        <v>26</v>
      </c>
      <c r="AB223" s="280">
        <v>22</v>
      </c>
    </row>
    <row r="224" spans="1:28" s="9" customFormat="1" ht="19.5" customHeight="1">
      <c r="A224" s="95" t="s">
        <v>145</v>
      </c>
      <c r="B224" s="12"/>
      <c r="C224" s="45"/>
      <c r="D224" s="12"/>
      <c r="E224" s="13"/>
      <c r="F224" s="13"/>
      <c r="G224" s="138"/>
      <c r="H224" s="350"/>
      <c r="I224" s="372"/>
      <c r="J224" s="372"/>
      <c r="K224" s="372"/>
      <c r="M224" s="155"/>
      <c r="N224" s="151"/>
      <c r="O224" s="151"/>
      <c r="P224" s="151"/>
      <c r="Q224" s="151"/>
      <c r="R224" s="156"/>
      <c r="U224" s="139"/>
      <c r="W224" s="301"/>
      <c r="X224" s="295"/>
      <c r="Y224" s="151"/>
      <c r="Z224" s="151"/>
      <c r="AA224" s="151"/>
      <c r="AB224" s="156"/>
    </row>
    <row r="225" spans="1:28" s="1" customFormat="1" ht="38.25">
      <c r="A225" s="381">
        <v>224</v>
      </c>
      <c r="B225" s="346" t="s">
        <v>428</v>
      </c>
      <c r="C225" s="347" t="s">
        <v>1130</v>
      </c>
      <c r="D225" s="347" t="s">
        <v>893</v>
      </c>
      <c r="E225" s="348" t="s">
        <v>1280</v>
      </c>
      <c r="F225" s="348" t="s">
        <v>241</v>
      </c>
      <c r="G225" s="352">
        <f>SUM(M225+N225+O225+P225+Q225+R225)</f>
        <v>48</v>
      </c>
      <c r="H225" s="351">
        <v>81</v>
      </c>
      <c r="I225" s="374"/>
      <c r="J225" s="374"/>
      <c r="K225" s="374"/>
      <c r="M225" s="157"/>
      <c r="N225" s="152"/>
      <c r="O225" s="152"/>
      <c r="P225" s="152"/>
      <c r="Q225" s="152">
        <v>26</v>
      </c>
      <c r="R225" s="158">
        <v>22</v>
      </c>
      <c r="U225" s="282">
        <f t="shared" si="4"/>
        <v>48</v>
      </c>
      <c r="W225" s="301"/>
      <c r="X225" s="295"/>
      <c r="Y225" s="152"/>
      <c r="Z225" s="152"/>
      <c r="AA225" s="279">
        <v>26</v>
      </c>
      <c r="AB225" s="280">
        <v>22</v>
      </c>
    </row>
    <row r="226" spans="1:28" s="1" customFormat="1" ht="38.25">
      <c r="A226" s="38">
        <v>226</v>
      </c>
      <c r="B226" s="125" t="s">
        <v>1253</v>
      </c>
      <c r="C226" s="126" t="s">
        <v>1311</v>
      </c>
      <c r="D226" s="126" t="s">
        <v>771</v>
      </c>
      <c r="E226" s="85" t="s">
        <v>1280</v>
      </c>
      <c r="F226" s="85" t="s">
        <v>252</v>
      </c>
      <c r="G226" s="138">
        <f>SUM(M226+N226+O226+P226+Q226+R226)</f>
        <v>101</v>
      </c>
      <c r="H226" s="350"/>
      <c r="I226" s="372"/>
      <c r="J226" s="372"/>
      <c r="K226" s="372"/>
      <c r="M226" s="157">
        <v>23</v>
      </c>
      <c r="N226" s="152">
        <v>23</v>
      </c>
      <c r="O226" s="152">
        <v>27</v>
      </c>
      <c r="P226" s="152">
        <v>28</v>
      </c>
      <c r="Q226" s="152"/>
      <c r="R226" s="158"/>
      <c r="U226" s="138">
        <f t="shared" si="4"/>
        <v>0</v>
      </c>
      <c r="W226" s="304">
        <v>0</v>
      </c>
      <c r="X226" s="295">
        <v>0</v>
      </c>
      <c r="Y226" s="152">
        <v>0</v>
      </c>
      <c r="Z226" s="290">
        <v>0</v>
      </c>
      <c r="AA226" s="152"/>
      <c r="AB226" s="158"/>
    </row>
    <row r="227" spans="1:28" s="9" customFormat="1" ht="19.5" customHeight="1">
      <c r="A227" s="95" t="s">
        <v>1008</v>
      </c>
      <c r="B227" s="12"/>
      <c r="C227" s="45"/>
      <c r="D227" s="12"/>
      <c r="E227" s="13"/>
      <c r="F227" s="13"/>
      <c r="G227" s="138"/>
      <c r="H227" s="350"/>
      <c r="I227" s="372"/>
      <c r="J227" s="372"/>
      <c r="K227" s="372"/>
      <c r="M227" s="155"/>
      <c r="N227" s="151"/>
      <c r="O227" s="151"/>
      <c r="P227" s="151"/>
      <c r="Q227" s="151"/>
      <c r="R227" s="156"/>
      <c r="U227" s="139"/>
      <c r="W227" s="301"/>
      <c r="X227" s="295"/>
      <c r="Y227" s="151"/>
      <c r="Z227" s="151"/>
      <c r="AA227" s="151"/>
      <c r="AB227" s="156"/>
    </row>
    <row r="228" spans="1:28" s="1" customFormat="1" ht="38.25">
      <c r="A228" s="459">
        <v>231</v>
      </c>
      <c r="B228" s="361" t="s">
        <v>867</v>
      </c>
      <c r="C228" s="362" t="s">
        <v>734</v>
      </c>
      <c r="D228" s="362" t="s">
        <v>735</v>
      </c>
      <c r="E228" s="363" t="s">
        <v>1280</v>
      </c>
      <c r="F228" s="363" t="s">
        <v>241</v>
      </c>
      <c r="G228" s="282">
        <f>SUM(M228+N228+O228+P228+Q228+R228)</f>
        <v>149</v>
      </c>
      <c r="H228" s="353"/>
      <c r="I228" s="373"/>
      <c r="J228" s="373"/>
      <c r="K228" s="373"/>
      <c r="M228" s="157">
        <v>23</v>
      </c>
      <c r="N228" s="152">
        <v>23</v>
      </c>
      <c r="O228" s="152">
        <v>27</v>
      </c>
      <c r="P228" s="152">
        <v>28</v>
      </c>
      <c r="Q228" s="152">
        <v>26</v>
      </c>
      <c r="R228" s="158">
        <v>22</v>
      </c>
      <c r="U228" s="282">
        <f t="shared" si="4"/>
        <v>148</v>
      </c>
      <c r="W228" s="301">
        <v>23</v>
      </c>
      <c r="X228" s="295">
        <v>22</v>
      </c>
      <c r="Y228" s="279">
        <v>27</v>
      </c>
      <c r="Z228" s="279">
        <v>28</v>
      </c>
      <c r="AA228" s="279">
        <v>26</v>
      </c>
      <c r="AB228" s="280">
        <v>22</v>
      </c>
    </row>
    <row r="229" spans="1:28" s="1" customFormat="1" ht="38.25">
      <c r="A229" s="459"/>
      <c r="B229" s="125" t="s">
        <v>700</v>
      </c>
      <c r="C229" s="126" t="s">
        <v>734</v>
      </c>
      <c r="D229" s="126" t="s">
        <v>269</v>
      </c>
      <c r="E229" s="85" t="s">
        <v>1280</v>
      </c>
      <c r="F229" s="85" t="s">
        <v>241</v>
      </c>
      <c r="G229" s="138">
        <f>SUM(M229+N229+O229+P229+Q229+R229)</f>
        <v>149</v>
      </c>
      <c r="H229" s="350"/>
      <c r="I229" s="372"/>
      <c r="J229" s="372"/>
      <c r="K229" s="372"/>
      <c r="M229" s="157">
        <v>23</v>
      </c>
      <c r="N229" s="152">
        <v>23</v>
      </c>
      <c r="O229" s="152">
        <v>27</v>
      </c>
      <c r="P229" s="152">
        <v>28</v>
      </c>
      <c r="Q229" s="152">
        <v>26</v>
      </c>
      <c r="R229" s="158">
        <v>22</v>
      </c>
      <c r="U229" s="138">
        <f t="shared" si="4"/>
        <v>0</v>
      </c>
      <c r="W229" s="301"/>
      <c r="X229" s="295"/>
      <c r="Y229" s="152"/>
      <c r="Z229" s="152"/>
      <c r="AA229" s="152"/>
      <c r="AB229" s="158"/>
    </row>
    <row r="230" spans="1:28" s="1" customFormat="1" ht="25.5">
      <c r="A230" s="459"/>
      <c r="B230" s="361" t="s">
        <v>223</v>
      </c>
      <c r="C230" s="362" t="s">
        <v>903</v>
      </c>
      <c r="D230" s="362" t="s">
        <v>1065</v>
      </c>
      <c r="E230" s="363" t="s">
        <v>1280</v>
      </c>
      <c r="F230" s="363" t="s">
        <v>241</v>
      </c>
      <c r="G230" s="282">
        <f>SUM(M230+N230+O230+P230+Q230+R230)</f>
        <v>149</v>
      </c>
      <c r="H230" s="353"/>
      <c r="I230" s="373"/>
      <c r="J230" s="373"/>
      <c r="K230" s="373"/>
      <c r="M230" s="157">
        <v>23</v>
      </c>
      <c r="N230" s="152">
        <v>23</v>
      </c>
      <c r="O230" s="152">
        <v>27</v>
      </c>
      <c r="P230" s="152">
        <v>28</v>
      </c>
      <c r="Q230" s="152">
        <v>26</v>
      </c>
      <c r="R230" s="158">
        <v>22</v>
      </c>
      <c r="U230" s="282">
        <f t="shared" si="4"/>
        <v>148</v>
      </c>
      <c r="W230" s="301">
        <v>23</v>
      </c>
      <c r="X230" s="295">
        <v>22</v>
      </c>
      <c r="Y230" s="279">
        <v>27</v>
      </c>
      <c r="Z230" s="279">
        <v>28</v>
      </c>
      <c r="AA230" s="279">
        <v>26</v>
      </c>
      <c r="AB230" s="280">
        <v>22</v>
      </c>
    </row>
    <row r="231" spans="1:28" s="9" customFormat="1" ht="19.5" customHeight="1">
      <c r="A231" s="95" t="s">
        <v>144</v>
      </c>
      <c r="B231" s="12"/>
      <c r="C231" s="45"/>
      <c r="D231" s="12"/>
      <c r="E231" s="13"/>
      <c r="F231" s="13"/>
      <c r="G231" s="138"/>
      <c r="H231" s="350"/>
      <c r="I231" s="372"/>
      <c r="J231" s="372"/>
      <c r="K231" s="372"/>
      <c r="M231" s="155"/>
      <c r="N231" s="151"/>
      <c r="O231" s="151"/>
      <c r="P231" s="151"/>
      <c r="Q231" s="151"/>
      <c r="R231" s="156"/>
      <c r="U231" s="139"/>
      <c r="W231" s="301"/>
      <c r="X231" s="295"/>
      <c r="Y231" s="151"/>
      <c r="Z231" s="151"/>
      <c r="AA231" s="151"/>
      <c r="AB231" s="156"/>
    </row>
    <row r="232" spans="1:28" s="1" customFormat="1" ht="25.5">
      <c r="A232" s="459">
        <v>236</v>
      </c>
      <c r="B232" s="346" t="s">
        <v>426</v>
      </c>
      <c r="C232" s="347" t="s">
        <v>460</v>
      </c>
      <c r="D232" s="347" t="s">
        <v>1074</v>
      </c>
      <c r="E232" s="348" t="s">
        <v>1280</v>
      </c>
      <c r="F232" s="348" t="s">
        <v>241</v>
      </c>
      <c r="G232" s="352">
        <f>SUM(M232+N232+O232+P232+Q232+R232)</f>
        <v>29</v>
      </c>
      <c r="H232" s="351">
        <v>0</v>
      </c>
      <c r="I232" s="374"/>
      <c r="J232" s="374"/>
      <c r="K232" s="374"/>
      <c r="M232" s="157">
        <v>5</v>
      </c>
      <c r="N232" s="152">
        <v>5</v>
      </c>
      <c r="O232" s="152">
        <v>5</v>
      </c>
      <c r="P232" s="152">
        <v>4</v>
      </c>
      <c r="Q232" s="152">
        <v>5</v>
      </c>
      <c r="R232" s="158">
        <v>5</v>
      </c>
      <c r="U232" s="282">
        <f t="shared" si="4"/>
        <v>27</v>
      </c>
      <c r="W232" s="301">
        <v>5</v>
      </c>
      <c r="X232" s="295">
        <v>3</v>
      </c>
      <c r="Y232" s="279">
        <v>5</v>
      </c>
      <c r="Z232" s="279">
        <v>4</v>
      </c>
      <c r="AA232" s="279">
        <v>5</v>
      </c>
      <c r="AB232" s="280">
        <v>5</v>
      </c>
    </row>
    <row r="233" spans="1:28" s="1" customFormat="1" ht="25.5">
      <c r="A233" s="459"/>
      <c r="B233" s="125" t="s">
        <v>393</v>
      </c>
      <c r="C233" s="126" t="s">
        <v>460</v>
      </c>
      <c r="D233" s="126" t="s">
        <v>1016</v>
      </c>
      <c r="E233" s="85" t="s">
        <v>1280</v>
      </c>
      <c r="F233" s="85" t="s">
        <v>241</v>
      </c>
      <c r="G233" s="138">
        <f>SUM(M233+N233+O233+P233+Q233+R233)</f>
        <v>29</v>
      </c>
      <c r="H233" s="350"/>
      <c r="I233" s="372"/>
      <c r="J233" s="372"/>
      <c r="K233" s="372"/>
      <c r="M233" s="157">
        <v>5</v>
      </c>
      <c r="N233" s="152">
        <v>5</v>
      </c>
      <c r="O233" s="152">
        <v>5</v>
      </c>
      <c r="P233" s="152">
        <v>4</v>
      </c>
      <c r="Q233" s="152">
        <v>5</v>
      </c>
      <c r="R233" s="158">
        <v>5</v>
      </c>
      <c r="U233" s="138">
        <f t="shared" si="4"/>
        <v>0</v>
      </c>
      <c r="W233" s="301"/>
      <c r="X233" s="295"/>
      <c r="Y233" s="152"/>
      <c r="Z233" s="152"/>
      <c r="AA233" s="152"/>
      <c r="AB233" s="158"/>
    </row>
    <row r="234" spans="1:28" s="9" customFormat="1" ht="19.5" customHeight="1">
      <c r="A234" s="95" t="s">
        <v>150</v>
      </c>
      <c r="B234" s="12"/>
      <c r="C234" s="45"/>
      <c r="D234" s="12"/>
      <c r="E234" s="13"/>
      <c r="F234" s="13"/>
      <c r="G234" s="138"/>
      <c r="H234" s="350"/>
      <c r="I234" s="372"/>
      <c r="J234" s="372"/>
      <c r="K234" s="372"/>
      <c r="M234" s="155"/>
      <c r="N234" s="151"/>
      <c r="O234" s="151"/>
      <c r="P234" s="151"/>
      <c r="Q234" s="151"/>
      <c r="R234" s="156"/>
      <c r="U234" s="139"/>
      <c r="W234" s="301"/>
      <c r="X234" s="295"/>
      <c r="Y234" s="151"/>
      <c r="Z234" s="151"/>
      <c r="AA234" s="151"/>
      <c r="AB234" s="156"/>
    </row>
    <row r="235" spans="1:28" s="1" customFormat="1" ht="25.5">
      <c r="A235" s="459">
        <v>237</v>
      </c>
      <c r="B235" s="346" t="s">
        <v>177</v>
      </c>
      <c r="C235" s="347" t="s">
        <v>868</v>
      </c>
      <c r="D235" s="347" t="s">
        <v>1015</v>
      </c>
      <c r="E235" s="348" t="s">
        <v>1280</v>
      </c>
      <c r="F235" s="348" t="s">
        <v>1002</v>
      </c>
      <c r="G235" s="352">
        <f>SUM(M235+N235+O235+P235+Q235+R235)</f>
        <v>142</v>
      </c>
      <c r="H235" s="351">
        <v>7</v>
      </c>
      <c r="I235" s="374"/>
      <c r="J235" s="374"/>
      <c r="K235" s="374"/>
      <c r="M235" s="157">
        <v>22</v>
      </c>
      <c r="N235" s="152">
        <v>20</v>
      </c>
      <c r="O235" s="152">
        <v>27</v>
      </c>
      <c r="P235" s="152">
        <v>28</v>
      </c>
      <c r="Q235" s="152">
        <v>26</v>
      </c>
      <c r="R235" s="158">
        <v>19</v>
      </c>
      <c r="U235" s="282">
        <f t="shared" si="4"/>
        <v>141</v>
      </c>
      <c r="W235" s="301">
        <v>22</v>
      </c>
      <c r="X235" s="295">
        <v>19</v>
      </c>
      <c r="Y235" s="279">
        <v>27</v>
      </c>
      <c r="Z235" s="279">
        <v>28</v>
      </c>
      <c r="AA235" s="279">
        <v>26</v>
      </c>
      <c r="AB235" s="280">
        <v>19</v>
      </c>
    </row>
    <row r="236" spans="1:28" s="1" customFormat="1" ht="26.25" thickBot="1">
      <c r="A236" s="459"/>
      <c r="B236" s="125" t="s">
        <v>137</v>
      </c>
      <c r="C236" s="126" t="s">
        <v>1091</v>
      </c>
      <c r="D236" s="126" t="s">
        <v>1016</v>
      </c>
      <c r="E236" s="85" t="s">
        <v>1280</v>
      </c>
      <c r="F236" s="85" t="s">
        <v>1002</v>
      </c>
      <c r="G236" s="138">
        <f>SUM(M236+N236+O236+P236+Q236+R236)</f>
        <v>142</v>
      </c>
      <c r="H236" s="350"/>
      <c r="I236" s="372"/>
      <c r="J236" s="372"/>
      <c r="K236" s="372"/>
      <c r="M236" s="159">
        <v>22</v>
      </c>
      <c r="N236" s="160">
        <v>20</v>
      </c>
      <c r="O236" s="160">
        <v>27</v>
      </c>
      <c r="P236" s="160">
        <v>28</v>
      </c>
      <c r="Q236" s="160">
        <v>26</v>
      </c>
      <c r="R236" s="161">
        <v>19</v>
      </c>
      <c r="U236" s="138">
        <f t="shared" si="4"/>
        <v>0</v>
      </c>
      <c r="W236" s="303"/>
      <c r="X236" s="247"/>
      <c r="Y236" s="160"/>
      <c r="Z236" s="160"/>
      <c r="AA236" s="160"/>
      <c r="AB236" s="161"/>
    </row>
    <row r="237" spans="1:28" s="1" customFormat="1" ht="26.25" thickBot="1">
      <c r="A237" s="254">
        <v>1225</v>
      </c>
      <c r="B237" s="255" t="s">
        <v>1156</v>
      </c>
      <c r="C237" s="256" t="s">
        <v>1157</v>
      </c>
      <c r="D237" s="256" t="s">
        <v>705</v>
      </c>
      <c r="E237" s="256" t="s">
        <v>547</v>
      </c>
      <c r="F237" s="43" t="s">
        <v>244</v>
      </c>
      <c r="G237" s="138">
        <f>SUM(M237+N237+O237+P237+Q237+R237)</f>
        <v>146</v>
      </c>
      <c r="H237" s="350"/>
      <c r="I237" s="372"/>
      <c r="J237" s="372"/>
      <c r="K237" s="372"/>
      <c r="L237" s="243"/>
      <c r="M237" s="289">
        <v>23</v>
      </c>
      <c r="N237" s="289">
        <v>20</v>
      </c>
      <c r="O237" s="289">
        <v>27</v>
      </c>
      <c r="P237" s="289">
        <v>28</v>
      </c>
      <c r="Q237" s="289">
        <v>26</v>
      </c>
      <c r="R237" s="289">
        <v>22</v>
      </c>
      <c r="U237" s="138">
        <f t="shared" si="4"/>
        <v>0</v>
      </c>
      <c r="W237" s="298"/>
      <c r="X237" s="298"/>
      <c r="Y237" s="289"/>
      <c r="Z237" s="289"/>
      <c r="AA237" s="289"/>
      <c r="AB237" s="289"/>
    </row>
    <row r="238" spans="1:28" s="1" customFormat="1" ht="24" thickBot="1">
      <c r="A238" s="254">
        <v>1234</v>
      </c>
      <c r="B238" s="255" t="s">
        <v>1158</v>
      </c>
      <c r="C238" s="256" t="s">
        <v>1159</v>
      </c>
      <c r="D238" s="256" t="s">
        <v>701</v>
      </c>
      <c r="E238" s="256" t="s">
        <v>547</v>
      </c>
      <c r="F238" s="43" t="s">
        <v>1160</v>
      </c>
      <c r="G238" s="138">
        <f>SUM(M238+N238+O238+P238+Q238+R238)</f>
        <v>146</v>
      </c>
      <c r="H238" s="350"/>
      <c r="I238" s="372"/>
      <c r="J238" s="372"/>
      <c r="K238" s="372"/>
      <c r="L238" s="206"/>
      <c r="M238" s="289">
        <v>23</v>
      </c>
      <c r="N238" s="289">
        <v>20</v>
      </c>
      <c r="O238" s="289">
        <v>27</v>
      </c>
      <c r="P238" s="289">
        <v>28</v>
      </c>
      <c r="Q238" s="289">
        <v>26</v>
      </c>
      <c r="R238" s="289">
        <v>22</v>
      </c>
      <c r="U238" s="138">
        <f t="shared" si="4"/>
        <v>0</v>
      </c>
      <c r="W238" s="298"/>
      <c r="X238" s="298"/>
      <c r="Y238" s="289"/>
      <c r="Z238" s="289"/>
      <c r="AA238" s="289"/>
      <c r="AB238" s="289"/>
    </row>
    <row r="239" spans="1:21" s="1" customFormat="1" ht="23.25">
      <c r="A239" s="202"/>
      <c r="B239" s="77"/>
      <c r="C239" s="78"/>
      <c r="D239" s="78"/>
      <c r="E239" s="79"/>
      <c r="F239" s="79"/>
      <c r="G239" s="205"/>
      <c r="H239" s="350"/>
      <c r="L239" s="206"/>
      <c r="M239" s="222"/>
      <c r="N239" s="222"/>
      <c r="O239" s="222"/>
      <c r="P239" s="222"/>
      <c r="Q239" s="222"/>
      <c r="R239" s="222"/>
      <c r="U239" s="205"/>
    </row>
    <row r="240" spans="1:21" s="1" customFormat="1" ht="23.25">
      <c r="A240" s="202"/>
      <c r="B240" s="77"/>
      <c r="C240" s="78"/>
      <c r="D240" s="78"/>
      <c r="E240" s="79"/>
      <c r="F240" s="79"/>
      <c r="G240" s="205"/>
      <c r="H240" s="350"/>
      <c r="L240" s="206"/>
      <c r="M240" s="222"/>
      <c r="N240" s="222"/>
      <c r="O240" s="222"/>
      <c r="P240" s="222"/>
      <c r="Q240" s="222"/>
      <c r="R240" s="222"/>
      <c r="U240" s="205"/>
    </row>
    <row r="241" spans="1:21" s="1" customFormat="1" ht="23.25">
      <c r="A241" s="202"/>
      <c r="B241" s="77"/>
      <c r="C241" s="78"/>
      <c r="D241" s="78"/>
      <c r="E241" s="79"/>
      <c r="F241" s="79"/>
      <c r="G241" s="205"/>
      <c r="H241" s="350"/>
      <c r="L241" s="206"/>
      <c r="M241" s="222"/>
      <c r="N241" s="222"/>
      <c r="O241" s="222"/>
      <c r="P241" s="222"/>
      <c r="Q241" s="222"/>
      <c r="R241" s="222"/>
      <c r="U241" s="205"/>
    </row>
    <row r="242" spans="1:21" s="1" customFormat="1" ht="36" customHeight="1">
      <c r="A242" s="202"/>
      <c r="B242" s="77"/>
      <c r="C242" s="78"/>
      <c r="D242" s="78"/>
      <c r="E242" s="79"/>
      <c r="F242" s="79"/>
      <c r="G242" s="205"/>
      <c r="H242" s="350"/>
      <c r="L242" s="206"/>
      <c r="M242" s="222"/>
      <c r="N242" s="222"/>
      <c r="O242" s="222"/>
      <c r="P242" s="222"/>
      <c r="Q242" s="222"/>
      <c r="R242" s="222"/>
      <c r="U242" s="205"/>
    </row>
    <row r="243" spans="1:21" s="1" customFormat="1" ht="68.25" customHeight="1" thickBot="1">
      <c r="A243" s="93" t="s">
        <v>908</v>
      </c>
      <c r="B243" s="18" t="s">
        <v>59</v>
      </c>
      <c r="C243" s="18" t="s">
        <v>60</v>
      </c>
      <c r="D243" s="18" t="s">
        <v>61</v>
      </c>
      <c r="E243" s="109" t="s">
        <v>62</v>
      </c>
      <c r="F243" s="110" t="s">
        <v>63</v>
      </c>
      <c r="G243" s="162" t="s">
        <v>961</v>
      </c>
      <c r="H243" s="376"/>
      <c r="L243" s="206"/>
      <c r="M243" s="222"/>
      <c r="N243" s="222"/>
      <c r="O243" s="222"/>
      <c r="P243" s="222"/>
      <c r="Q243" s="222"/>
      <c r="R243" s="222"/>
      <c r="U243" s="162" t="s">
        <v>961</v>
      </c>
    </row>
    <row r="244" spans="1:25" s="11" customFormat="1" ht="19.5" customHeight="1" thickBot="1">
      <c r="A244" s="234" t="s">
        <v>1009</v>
      </c>
      <c r="B244" s="235"/>
      <c r="C244" s="236"/>
      <c r="D244" s="235"/>
      <c r="E244" s="237"/>
      <c r="F244" s="237"/>
      <c r="G244" s="238"/>
      <c r="H244" s="350"/>
      <c r="I244" s="336"/>
      <c r="L244" s="208"/>
      <c r="M244" s="275" t="s">
        <v>706</v>
      </c>
      <c r="N244" s="209"/>
      <c r="O244" s="209"/>
      <c r="P244" s="209"/>
      <c r="Q244" s="209"/>
      <c r="R244" s="209"/>
      <c r="U244" s="272" t="s">
        <v>707</v>
      </c>
      <c r="Y244" s="272"/>
    </row>
    <row r="245" spans="1:28" s="9" customFormat="1" ht="19.5" customHeight="1" thickBot="1">
      <c r="A245" s="239" t="s">
        <v>32</v>
      </c>
      <c r="B245" s="240"/>
      <c r="C245" s="241"/>
      <c r="D245" s="240"/>
      <c r="E245" s="242"/>
      <c r="F245" s="242"/>
      <c r="G245" s="204"/>
      <c r="H245" s="350"/>
      <c r="I245" s="355" t="s">
        <v>314</v>
      </c>
      <c r="J245" s="356" t="s">
        <v>409</v>
      </c>
      <c r="K245" s="357" t="s">
        <v>410</v>
      </c>
      <c r="M245" s="195" t="s">
        <v>944</v>
      </c>
      <c r="N245" s="196" t="s">
        <v>945</v>
      </c>
      <c r="O245" s="196" t="s">
        <v>947</v>
      </c>
      <c r="P245" s="196" t="s">
        <v>948</v>
      </c>
      <c r="Q245" s="196" t="s">
        <v>946</v>
      </c>
      <c r="R245" s="197" t="s">
        <v>949</v>
      </c>
      <c r="U245" s="232"/>
      <c r="W245" s="195" t="s">
        <v>944</v>
      </c>
      <c r="X245" s="196" t="s">
        <v>945</v>
      </c>
      <c r="Y245" s="196" t="s">
        <v>947</v>
      </c>
      <c r="Z245" s="196" t="s">
        <v>948</v>
      </c>
      <c r="AA245" s="196" t="s">
        <v>946</v>
      </c>
      <c r="AB245" s="197" t="s">
        <v>949</v>
      </c>
    </row>
    <row r="246" spans="1:28" s="1" customFormat="1" ht="25.5">
      <c r="A246" s="459">
        <v>240</v>
      </c>
      <c r="B246" s="346" t="s">
        <v>1024</v>
      </c>
      <c r="C246" s="347" t="s">
        <v>204</v>
      </c>
      <c r="D246" s="347" t="s">
        <v>1015</v>
      </c>
      <c r="E246" s="348" t="s">
        <v>1040</v>
      </c>
      <c r="F246" s="348" t="s">
        <v>242</v>
      </c>
      <c r="G246" s="352">
        <f aca="true" t="shared" si="5" ref="G246:G318">SUM(M246+N246+O246+P246+Q246+R246)</f>
        <v>57</v>
      </c>
      <c r="H246" s="351">
        <v>0</v>
      </c>
      <c r="I246" s="374"/>
      <c r="J246" s="374"/>
      <c r="K246" s="374"/>
      <c r="M246" s="153"/>
      <c r="N246" s="150"/>
      <c r="O246" s="150"/>
      <c r="P246" s="150">
        <v>27</v>
      </c>
      <c r="Q246" s="150"/>
      <c r="R246" s="154">
        <v>30</v>
      </c>
      <c r="U246" s="282">
        <f aca="true" t="shared" si="6" ref="U246:U318">SUM(W246+X246+Y246+Z246+AA246+AB246)</f>
        <v>57</v>
      </c>
      <c r="W246" s="299"/>
      <c r="X246" s="300"/>
      <c r="Y246" s="300"/>
      <c r="Z246" s="284">
        <v>27</v>
      </c>
      <c r="AA246" s="300"/>
      <c r="AB246" s="285">
        <v>30</v>
      </c>
    </row>
    <row r="247" spans="1:28" s="1" customFormat="1" ht="38.25">
      <c r="A247" s="459"/>
      <c r="B247" s="125" t="s">
        <v>463</v>
      </c>
      <c r="C247" s="126" t="s">
        <v>564</v>
      </c>
      <c r="D247" s="126" t="s">
        <v>1016</v>
      </c>
      <c r="E247" s="85" t="s">
        <v>1040</v>
      </c>
      <c r="F247" s="85" t="s">
        <v>242</v>
      </c>
      <c r="G247" s="138">
        <f t="shared" si="5"/>
        <v>57</v>
      </c>
      <c r="H247" s="350"/>
      <c r="I247" s="372"/>
      <c r="J247" s="372"/>
      <c r="K247" s="372"/>
      <c r="M247" s="157"/>
      <c r="N247" s="152"/>
      <c r="O247" s="152"/>
      <c r="P247" s="152">
        <v>27</v>
      </c>
      <c r="Q247" s="152"/>
      <c r="R247" s="158">
        <v>30</v>
      </c>
      <c r="U247" s="138">
        <f t="shared" si="6"/>
        <v>0</v>
      </c>
      <c r="W247" s="301"/>
      <c r="X247" s="295"/>
      <c r="Y247" s="295"/>
      <c r="Z247" s="152"/>
      <c r="AA247" s="295"/>
      <c r="AB247" s="158"/>
    </row>
    <row r="248" spans="1:28" s="1" customFormat="1" ht="51">
      <c r="A248" s="459">
        <v>241</v>
      </c>
      <c r="B248" s="361" t="s">
        <v>1170</v>
      </c>
      <c r="C248" s="362" t="s">
        <v>505</v>
      </c>
      <c r="D248" s="362" t="s">
        <v>1171</v>
      </c>
      <c r="E248" s="363" t="s">
        <v>1040</v>
      </c>
      <c r="F248" s="363" t="s">
        <v>241</v>
      </c>
      <c r="G248" s="282">
        <f t="shared" si="5"/>
        <v>110</v>
      </c>
      <c r="H248" s="353"/>
      <c r="I248" s="373"/>
      <c r="J248" s="373"/>
      <c r="K248" s="373"/>
      <c r="M248" s="157">
        <v>30</v>
      </c>
      <c r="N248" s="152">
        <v>26</v>
      </c>
      <c r="O248" s="152">
        <v>27</v>
      </c>
      <c r="P248" s="152"/>
      <c r="Q248" s="152">
        <v>27</v>
      </c>
      <c r="R248" s="158"/>
      <c r="U248" s="282">
        <f t="shared" si="6"/>
        <v>104</v>
      </c>
      <c r="W248" s="301">
        <v>28</v>
      </c>
      <c r="X248" s="295">
        <v>25</v>
      </c>
      <c r="Y248" s="295">
        <v>24</v>
      </c>
      <c r="Z248" s="152"/>
      <c r="AA248" s="295">
        <v>27</v>
      </c>
      <c r="AB248" s="158"/>
    </row>
    <row r="249" spans="1:28" s="1" customFormat="1" ht="25.5">
      <c r="A249" s="459"/>
      <c r="B249" s="125" t="s">
        <v>1629</v>
      </c>
      <c r="C249" s="126" t="s">
        <v>548</v>
      </c>
      <c r="D249" s="126" t="s">
        <v>1016</v>
      </c>
      <c r="E249" s="85" t="s">
        <v>1040</v>
      </c>
      <c r="F249" s="85" t="s">
        <v>241</v>
      </c>
      <c r="G249" s="138">
        <f t="shared" si="5"/>
        <v>110</v>
      </c>
      <c r="H249" s="350"/>
      <c r="I249" s="372"/>
      <c r="J249" s="372"/>
      <c r="K249" s="372"/>
      <c r="M249" s="157">
        <v>30</v>
      </c>
      <c r="N249" s="152">
        <v>26</v>
      </c>
      <c r="O249" s="152">
        <v>27</v>
      </c>
      <c r="P249" s="152"/>
      <c r="Q249" s="152">
        <v>27</v>
      </c>
      <c r="R249" s="158"/>
      <c r="U249" s="138">
        <f t="shared" si="6"/>
        <v>0</v>
      </c>
      <c r="W249" s="301"/>
      <c r="X249" s="295"/>
      <c r="Y249" s="295"/>
      <c r="Z249" s="152"/>
      <c r="AA249" s="295"/>
      <c r="AB249" s="158"/>
    </row>
    <row r="250" spans="1:28" s="9" customFormat="1" ht="19.5" customHeight="1">
      <c r="A250" s="101" t="s">
        <v>33</v>
      </c>
      <c r="B250" s="12"/>
      <c r="C250" s="45"/>
      <c r="D250" s="12"/>
      <c r="E250" s="13"/>
      <c r="F250" s="13"/>
      <c r="G250" s="138"/>
      <c r="H250" s="350"/>
      <c r="I250" s="372"/>
      <c r="J250" s="372"/>
      <c r="K250" s="372"/>
      <c r="M250" s="155"/>
      <c r="N250" s="151"/>
      <c r="O250" s="151"/>
      <c r="P250" s="151"/>
      <c r="Q250" s="151"/>
      <c r="R250" s="156"/>
      <c r="U250" s="139"/>
      <c r="W250" s="301"/>
      <c r="X250" s="295"/>
      <c r="Y250" s="295"/>
      <c r="Z250" s="151"/>
      <c r="AA250" s="295"/>
      <c r="AB250" s="156"/>
    </row>
    <row r="251" spans="1:28" s="1" customFormat="1" ht="38.25">
      <c r="A251" s="479">
        <v>244</v>
      </c>
      <c r="B251" s="346" t="s">
        <v>1027</v>
      </c>
      <c r="C251" s="347" t="s">
        <v>470</v>
      </c>
      <c r="D251" s="347" t="s">
        <v>1015</v>
      </c>
      <c r="E251" s="348" t="s">
        <v>1040</v>
      </c>
      <c r="F251" s="348" t="s">
        <v>242</v>
      </c>
      <c r="G251" s="352">
        <f t="shared" si="5"/>
        <v>57</v>
      </c>
      <c r="H251" s="351">
        <v>0</v>
      </c>
      <c r="I251" s="374"/>
      <c r="J251" s="374"/>
      <c r="K251" s="374"/>
      <c r="M251" s="157"/>
      <c r="N251" s="152"/>
      <c r="O251" s="152"/>
      <c r="P251" s="152">
        <v>27</v>
      </c>
      <c r="Q251" s="152"/>
      <c r="R251" s="158">
        <v>30</v>
      </c>
      <c r="U251" s="282">
        <f t="shared" si="6"/>
        <v>57</v>
      </c>
      <c r="W251" s="301"/>
      <c r="X251" s="295"/>
      <c r="Y251" s="295"/>
      <c r="Z251" s="279">
        <v>27</v>
      </c>
      <c r="AA251" s="295"/>
      <c r="AB251" s="280">
        <v>30</v>
      </c>
    </row>
    <row r="252" spans="1:28" s="1" customFormat="1" ht="38.25">
      <c r="A252" s="481"/>
      <c r="B252" s="125" t="s">
        <v>469</v>
      </c>
      <c r="C252" s="126" t="s">
        <v>470</v>
      </c>
      <c r="D252" s="126" t="s">
        <v>1016</v>
      </c>
      <c r="E252" s="85" t="s">
        <v>1040</v>
      </c>
      <c r="F252" s="85" t="s">
        <v>242</v>
      </c>
      <c r="G252" s="138">
        <f t="shared" si="5"/>
        <v>57</v>
      </c>
      <c r="H252" s="350"/>
      <c r="I252" s="372"/>
      <c r="J252" s="372"/>
      <c r="K252" s="372"/>
      <c r="M252" s="157"/>
      <c r="N252" s="152"/>
      <c r="O252" s="152"/>
      <c r="P252" s="152">
        <v>27</v>
      </c>
      <c r="Q252" s="152"/>
      <c r="R252" s="158">
        <v>30</v>
      </c>
      <c r="U252" s="138">
        <f t="shared" si="6"/>
        <v>0</v>
      </c>
      <c r="W252" s="301"/>
      <c r="X252" s="295"/>
      <c r="Y252" s="295"/>
      <c r="Z252" s="152"/>
      <c r="AA252" s="295"/>
      <c r="AB252" s="158"/>
    </row>
    <row r="253" spans="1:28" s="1" customFormat="1" ht="38.25">
      <c r="A253" s="459">
        <v>246</v>
      </c>
      <c r="B253" s="361" t="s">
        <v>670</v>
      </c>
      <c r="C253" s="362" t="s">
        <v>502</v>
      </c>
      <c r="D253" s="362" t="s">
        <v>1015</v>
      </c>
      <c r="E253" s="363" t="s">
        <v>1040</v>
      </c>
      <c r="F253" s="363" t="s">
        <v>241</v>
      </c>
      <c r="G253" s="282">
        <f t="shared" si="5"/>
        <v>110</v>
      </c>
      <c r="H253" s="353"/>
      <c r="I253" s="373"/>
      <c r="J253" s="373"/>
      <c r="K253" s="373"/>
      <c r="M253" s="157">
        <v>30</v>
      </c>
      <c r="N253" s="152">
        <v>26</v>
      </c>
      <c r="O253" s="152">
        <v>27</v>
      </c>
      <c r="P253" s="152"/>
      <c r="Q253" s="152">
        <v>27</v>
      </c>
      <c r="R253" s="158"/>
      <c r="U253" s="282">
        <f t="shared" si="6"/>
        <v>104</v>
      </c>
      <c r="W253" s="301">
        <v>28</v>
      </c>
      <c r="X253" s="295">
        <v>24</v>
      </c>
      <c r="Y253" s="295">
        <v>25</v>
      </c>
      <c r="Z253" s="152"/>
      <c r="AA253" s="295">
        <v>27</v>
      </c>
      <c r="AB253" s="158"/>
    </row>
    <row r="254" spans="1:28" s="1" customFormat="1" ht="38.25">
      <c r="A254" s="459"/>
      <c r="B254" s="125" t="s">
        <v>1628</v>
      </c>
      <c r="C254" s="126" t="s">
        <v>502</v>
      </c>
      <c r="D254" s="126" t="s">
        <v>1016</v>
      </c>
      <c r="E254" s="85" t="s">
        <v>1040</v>
      </c>
      <c r="F254" s="85" t="s">
        <v>241</v>
      </c>
      <c r="G254" s="138">
        <f t="shared" si="5"/>
        <v>110</v>
      </c>
      <c r="H254" s="350"/>
      <c r="I254" s="372"/>
      <c r="J254" s="372"/>
      <c r="K254" s="372"/>
      <c r="M254" s="157">
        <v>30</v>
      </c>
      <c r="N254" s="152">
        <v>26</v>
      </c>
      <c r="O254" s="152">
        <v>27</v>
      </c>
      <c r="P254" s="152"/>
      <c r="Q254" s="152">
        <v>27</v>
      </c>
      <c r="R254" s="158"/>
      <c r="U254" s="138">
        <f t="shared" si="6"/>
        <v>0</v>
      </c>
      <c r="W254" s="301"/>
      <c r="X254" s="295"/>
      <c r="Y254" s="295"/>
      <c r="Z254" s="152"/>
      <c r="AA254" s="295"/>
      <c r="AB254" s="158"/>
    </row>
    <row r="255" spans="1:28" s="9" customFormat="1" ht="19.5" customHeight="1">
      <c r="A255" s="95" t="s">
        <v>1609</v>
      </c>
      <c r="B255" s="12"/>
      <c r="C255" s="45"/>
      <c r="D255" s="12"/>
      <c r="E255" s="13"/>
      <c r="F255" s="13"/>
      <c r="G255" s="138"/>
      <c r="H255" s="350"/>
      <c r="I255" s="372"/>
      <c r="J255" s="372"/>
      <c r="K255" s="372"/>
      <c r="M255" s="155"/>
      <c r="N255" s="151"/>
      <c r="O255" s="151"/>
      <c r="P255" s="151"/>
      <c r="Q255" s="151"/>
      <c r="R255" s="156"/>
      <c r="U255" s="139"/>
      <c r="W255" s="301"/>
      <c r="X255" s="295"/>
      <c r="Y255" s="295"/>
      <c r="Z255" s="151"/>
      <c r="AA255" s="295"/>
      <c r="AB255" s="156"/>
    </row>
    <row r="256" spans="1:28" s="1" customFormat="1" ht="25.5">
      <c r="A256" s="459">
        <v>252</v>
      </c>
      <c r="B256" s="125" t="s">
        <v>760</v>
      </c>
      <c r="C256" s="126" t="s">
        <v>1055</v>
      </c>
      <c r="D256" s="126" t="s">
        <v>1015</v>
      </c>
      <c r="E256" s="85" t="s">
        <v>1040</v>
      </c>
      <c r="F256" s="85" t="s">
        <v>241</v>
      </c>
      <c r="G256" s="138">
        <f t="shared" si="5"/>
        <v>150</v>
      </c>
      <c r="H256" s="350"/>
      <c r="I256" s="372"/>
      <c r="J256" s="372"/>
      <c r="K256" s="372"/>
      <c r="M256" s="157">
        <v>25</v>
      </c>
      <c r="N256" s="152">
        <v>26</v>
      </c>
      <c r="O256" s="152">
        <v>23</v>
      </c>
      <c r="P256" s="152">
        <v>27</v>
      </c>
      <c r="Q256" s="152">
        <v>19</v>
      </c>
      <c r="R256" s="158">
        <v>30</v>
      </c>
      <c r="U256" s="138">
        <f t="shared" si="6"/>
        <v>0</v>
      </c>
      <c r="W256" s="301"/>
      <c r="X256" s="295"/>
      <c r="Y256" s="295"/>
      <c r="Z256" s="152"/>
      <c r="AA256" s="295"/>
      <c r="AB256" s="158"/>
    </row>
    <row r="257" spans="1:28" s="1" customFormat="1" ht="25.5">
      <c r="A257" s="459"/>
      <c r="B257" s="125" t="s">
        <v>1278</v>
      </c>
      <c r="C257" s="126" t="s">
        <v>1055</v>
      </c>
      <c r="D257" s="126" t="s">
        <v>1016</v>
      </c>
      <c r="E257" s="85" t="s">
        <v>1040</v>
      </c>
      <c r="F257" s="85" t="s">
        <v>241</v>
      </c>
      <c r="G257" s="138">
        <f t="shared" si="5"/>
        <v>150</v>
      </c>
      <c r="H257" s="350"/>
      <c r="I257" s="372"/>
      <c r="J257" s="372"/>
      <c r="K257" s="372"/>
      <c r="M257" s="157">
        <v>25</v>
      </c>
      <c r="N257" s="152">
        <v>26</v>
      </c>
      <c r="O257" s="152">
        <v>23</v>
      </c>
      <c r="P257" s="152">
        <v>27</v>
      </c>
      <c r="Q257" s="152">
        <v>19</v>
      </c>
      <c r="R257" s="158">
        <v>30</v>
      </c>
      <c r="U257" s="138">
        <f t="shared" si="6"/>
        <v>0</v>
      </c>
      <c r="W257" s="301"/>
      <c r="X257" s="295"/>
      <c r="Y257" s="295"/>
      <c r="Z257" s="152"/>
      <c r="AA257" s="295"/>
      <c r="AB257" s="158"/>
    </row>
    <row r="258" spans="1:28" s="9" customFormat="1" ht="19.5" customHeight="1">
      <c r="A258" s="95" t="s">
        <v>1714</v>
      </c>
      <c r="B258" s="12"/>
      <c r="C258" s="45"/>
      <c r="D258" s="12"/>
      <c r="E258" s="13"/>
      <c r="F258" s="13"/>
      <c r="G258" s="138"/>
      <c r="H258" s="350"/>
      <c r="I258" s="372"/>
      <c r="J258" s="372"/>
      <c r="K258" s="372"/>
      <c r="M258" s="155"/>
      <c r="N258" s="151"/>
      <c r="O258" s="151"/>
      <c r="P258" s="151"/>
      <c r="Q258" s="151"/>
      <c r="R258" s="156"/>
      <c r="U258" s="139"/>
      <c r="W258" s="301"/>
      <c r="X258" s="295"/>
      <c r="Y258" s="295"/>
      <c r="Z258" s="151"/>
      <c r="AA258" s="295"/>
      <c r="AB258" s="156"/>
    </row>
    <row r="259" spans="1:28" s="1" customFormat="1" ht="38.25">
      <c r="A259" s="459">
        <v>254</v>
      </c>
      <c r="B259" s="125" t="s">
        <v>795</v>
      </c>
      <c r="C259" s="126" t="s">
        <v>448</v>
      </c>
      <c r="D259" s="126" t="s">
        <v>1074</v>
      </c>
      <c r="E259" s="85" t="s">
        <v>1040</v>
      </c>
      <c r="F259" s="85" t="s">
        <v>244</v>
      </c>
      <c r="G259" s="138">
        <f t="shared" si="5"/>
        <v>53</v>
      </c>
      <c r="H259" s="350"/>
      <c r="I259" s="372"/>
      <c r="J259" s="372"/>
      <c r="K259" s="372"/>
      <c r="M259" s="157"/>
      <c r="N259" s="152">
        <v>13</v>
      </c>
      <c r="O259" s="152"/>
      <c r="P259" s="152">
        <v>19</v>
      </c>
      <c r="Q259" s="152"/>
      <c r="R259" s="158">
        <v>21</v>
      </c>
      <c r="U259" s="138">
        <f t="shared" si="6"/>
        <v>0</v>
      </c>
      <c r="W259" s="301"/>
      <c r="X259" s="295"/>
      <c r="Y259" s="295"/>
      <c r="Z259" s="152"/>
      <c r="AA259" s="295"/>
      <c r="AB259" s="158"/>
    </row>
    <row r="260" spans="1:28" s="1" customFormat="1" ht="38.25">
      <c r="A260" s="459"/>
      <c r="B260" s="125" t="s">
        <v>796</v>
      </c>
      <c r="C260" s="126" t="s">
        <v>448</v>
      </c>
      <c r="D260" s="126" t="s">
        <v>1016</v>
      </c>
      <c r="E260" s="85" t="s">
        <v>1040</v>
      </c>
      <c r="F260" s="85" t="s">
        <v>244</v>
      </c>
      <c r="G260" s="138">
        <f t="shared" si="5"/>
        <v>53</v>
      </c>
      <c r="H260" s="350"/>
      <c r="I260" s="372"/>
      <c r="J260" s="372"/>
      <c r="K260" s="372"/>
      <c r="M260" s="157"/>
      <c r="N260" s="152">
        <v>13</v>
      </c>
      <c r="O260" s="152"/>
      <c r="P260" s="152">
        <v>19</v>
      </c>
      <c r="Q260" s="152"/>
      <c r="R260" s="158">
        <v>21</v>
      </c>
      <c r="U260" s="138">
        <f t="shared" si="6"/>
        <v>0</v>
      </c>
      <c r="W260" s="301"/>
      <c r="X260" s="295"/>
      <c r="Y260" s="295"/>
      <c r="Z260" s="152"/>
      <c r="AA260" s="295"/>
      <c r="AB260" s="158"/>
    </row>
    <row r="261" spans="1:28" s="1" customFormat="1" ht="25.5">
      <c r="A261" s="459">
        <v>256</v>
      </c>
      <c r="B261" s="125" t="s">
        <v>731</v>
      </c>
      <c r="C261" s="126" t="s">
        <v>500</v>
      </c>
      <c r="D261" s="126" t="s">
        <v>1015</v>
      </c>
      <c r="E261" s="85" t="s">
        <v>1040</v>
      </c>
      <c r="F261" s="85" t="s">
        <v>241</v>
      </c>
      <c r="G261" s="138">
        <f t="shared" si="5"/>
        <v>84</v>
      </c>
      <c r="H261" s="350"/>
      <c r="I261" s="372"/>
      <c r="J261" s="372"/>
      <c r="K261" s="372"/>
      <c r="M261" s="157">
        <v>30</v>
      </c>
      <c r="N261" s="152"/>
      <c r="O261" s="152">
        <v>27</v>
      </c>
      <c r="P261" s="152"/>
      <c r="Q261" s="152">
        <v>27</v>
      </c>
      <c r="R261" s="158"/>
      <c r="U261" s="138">
        <f t="shared" si="6"/>
        <v>0</v>
      </c>
      <c r="W261" s="301"/>
      <c r="X261" s="295"/>
      <c r="Y261" s="295"/>
      <c r="Z261" s="152"/>
      <c r="AA261" s="295"/>
      <c r="AB261" s="158"/>
    </row>
    <row r="262" spans="1:28" s="1" customFormat="1" ht="25.5">
      <c r="A262" s="459"/>
      <c r="B262" s="125" t="s">
        <v>258</v>
      </c>
      <c r="C262" s="126" t="s">
        <v>500</v>
      </c>
      <c r="D262" s="126" t="s">
        <v>1016</v>
      </c>
      <c r="E262" s="85" t="s">
        <v>1040</v>
      </c>
      <c r="F262" s="85" t="s">
        <v>241</v>
      </c>
      <c r="G262" s="138">
        <f t="shared" si="5"/>
        <v>84</v>
      </c>
      <c r="H262" s="350"/>
      <c r="I262" s="372"/>
      <c r="J262" s="372"/>
      <c r="K262" s="372"/>
      <c r="M262" s="157">
        <v>30</v>
      </c>
      <c r="N262" s="152"/>
      <c r="O262" s="152">
        <v>27</v>
      </c>
      <c r="P262" s="152"/>
      <c r="Q262" s="152">
        <v>27</v>
      </c>
      <c r="R262" s="158"/>
      <c r="U262" s="138">
        <f t="shared" si="6"/>
        <v>0</v>
      </c>
      <c r="W262" s="301"/>
      <c r="X262" s="295"/>
      <c r="Y262" s="295"/>
      <c r="Z262" s="152"/>
      <c r="AA262" s="295"/>
      <c r="AB262" s="158"/>
    </row>
    <row r="263" spans="1:28" s="9" customFormat="1" ht="19.5" customHeight="1">
      <c r="A263" s="95" t="s">
        <v>146</v>
      </c>
      <c r="B263" s="12"/>
      <c r="C263" s="45"/>
      <c r="D263" s="12"/>
      <c r="E263" s="79"/>
      <c r="F263" s="13"/>
      <c r="G263" s="138"/>
      <c r="H263" s="350"/>
      <c r="I263" s="372"/>
      <c r="J263" s="372"/>
      <c r="K263" s="372"/>
      <c r="M263" s="155"/>
      <c r="N263" s="151"/>
      <c r="O263" s="151"/>
      <c r="P263" s="151"/>
      <c r="Q263" s="151"/>
      <c r="R263" s="156"/>
      <c r="U263" s="139"/>
      <c r="W263" s="301"/>
      <c r="X263" s="295"/>
      <c r="Y263" s="295"/>
      <c r="Z263" s="151"/>
      <c r="AA263" s="295"/>
      <c r="AB263" s="156"/>
    </row>
    <row r="264" spans="1:28" s="1" customFormat="1" ht="38.25">
      <c r="A264" s="459">
        <v>261</v>
      </c>
      <c r="B264" s="361" t="s">
        <v>471</v>
      </c>
      <c r="C264" s="362" t="s">
        <v>94</v>
      </c>
      <c r="D264" s="362" t="s">
        <v>1073</v>
      </c>
      <c r="E264" s="363" t="s">
        <v>1040</v>
      </c>
      <c r="F264" s="363" t="s">
        <v>242</v>
      </c>
      <c r="G264" s="282">
        <f t="shared" si="5"/>
        <v>167</v>
      </c>
      <c r="H264" s="353"/>
      <c r="I264" s="373"/>
      <c r="J264" s="373"/>
      <c r="K264" s="373"/>
      <c r="M264" s="157">
        <v>30</v>
      </c>
      <c r="N264" s="152">
        <v>26</v>
      </c>
      <c r="O264" s="152">
        <v>27</v>
      </c>
      <c r="P264" s="152">
        <v>27</v>
      </c>
      <c r="Q264" s="152">
        <v>27</v>
      </c>
      <c r="R264" s="158">
        <v>30</v>
      </c>
      <c r="U264" s="282">
        <f t="shared" si="6"/>
        <v>162</v>
      </c>
      <c r="W264" s="301">
        <v>30</v>
      </c>
      <c r="X264" s="295">
        <v>23</v>
      </c>
      <c r="Y264" s="295">
        <v>25</v>
      </c>
      <c r="Z264" s="279">
        <v>27</v>
      </c>
      <c r="AA264" s="295">
        <v>27</v>
      </c>
      <c r="AB264" s="280">
        <v>30</v>
      </c>
    </row>
    <row r="265" spans="1:28" s="1" customFormat="1" ht="38.25">
      <c r="A265" s="459"/>
      <c r="B265" s="125" t="s">
        <v>472</v>
      </c>
      <c r="C265" s="126" t="s">
        <v>94</v>
      </c>
      <c r="D265" s="126" t="s">
        <v>1073</v>
      </c>
      <c r="E265" s="85" t="s">
        <v>1040</v>
      </c>
      <c r="F265" s="85" t="s">
        <v>242</v>
      </c>
      <c r="G265" s="138">
        <f t="shared" si="5"/>
        <v>167</v>
      </c>
      <c r="H265" s="350"/>
      <c r="I265" s="372"/>
      <c r="J265" s="372"/>
      <c r="K265" s="372"/>
      <c r="M265" s="157">
        <v>30</v>
      </c>
      <c r="N265" s="152">
        <v>26</v>
      </c>
      <c r="O265" s="152">
        <v>27</v>
      </c>
      <c r="P265" s="152">
        <v>27</v>
      </c>
      <c r="Q265" s="152">
        <v>27</v>
      </c>
      <c r="R265" s="158">
        <v>30</v>
      </c>
      <c r="U265" s="138">
        <f t="shared" si="6"/>
        <v>0</v>
      </c>
      <c r="W265" s="301"/>
      <c r="X265" s="295"/>
      <c r="Y265" s="295"/>
      <c r="Z265" s="152"/>
      <c r="AA265" s="295"/>
      <c r="AB265" s="158"/>
    </row>
    <row r="266" spans="1:28" s="53" customFormat="1" ht="19.5" customHeight="1">
      <c r="A266" s="101" t="s">
        <v>167</v>
      </c>
      <c r="B266" s="58"/>
      <c r="C266" s="58"/>
      <c r="D266" s="58"/>
      <c r="E266" s="86"/>
      <c r="F266" s="58"/>
      <c r="G266" s="138"/>
      <c r="H266" s="350"/>
      <c r="I266" s="375"/>
      <c r="J266" s="375"/>
      <c r="K266" s="375"/>
      <c r="M266" s="155"/>
      <c r="N266" s="151"/>
      <c r="O266" s="151"/>
      <c r="P266" s="151"/>
      <c r="Q266" s="151"/>
      <c r="R266" s="156"/>
      <c r="U266" s="139"/>
      <c r="W266" s="301"/>
      <c r="X266" s="295"/>
      <c r="Y266" s="295"/>
      <c r="Z266" s="151"/>
      <c r="AA266" s="295"/>
      <c r="AB266" s="156"/>
    </row>
    <row r="267" spans="1:28" s="50" customFormat="1" ht="38.25">
      <c r="A267" s="48">
        <v>265</v>
      </c>
      <c r="B267" s="39" t="s">
        <v>164</v>
      </c>
      <c r="C267" s="40" t="s">
        <v>728</v>
      </c>
      <c r="D267" s="41" t="s">
        <v>1616</v>
      </c>
      <c r="E267" s="40" t="s">
        <v>1040</v>
      </c>
      <c r="F267" s="41" t="s">
        <v>243</v>
      </c>
      <c r="G267" s="138">
        <f t="shared" si="5"/>
        <v>5</v>
      </c>
      <c r="H267" s="350"/>
      <c r="I267" s="375"/>
      <c r="J267" s="375"/>
      <c r="K267" s="375"/>
      <c r="M267" s="253">
        <v>1</v>
      </c>
      <c r="N267" s="252">
        <v>1</v>
      </c>
      <c r="O267" s="252">
        <v>1</v>
      </c>
      <c r="P267" s="252">
        <v>1</v>
      </c>
      <c r="Q267" s="252">
        <v>1</v>
      </c>
      <c r="R267" s="158"/>
      <c r="U267" s="138">
        <f t="shared" si="6"/>
        <v>5</v>
      </c>
      <c r="W267" s="301">
        <v>1</v>
      </c>
      <c r="X267" s="295">
        <v>1</v>
      </c>
      <c r="Y267" s="295">
        <v>1</v>
      </c>
      <c r="Z267" s="252">
        <v>1</v>
      </c>
      <c r="AA267" s="295">
        <v>1</v>
      </c>
      <c r="AB267" s="158"/>
    </row>
    <row r="268" spans="1:28" s="9" customFormat="1" ht="22.5" customHeight="1">
      <c r="A268" s="95" t="s">
        <v>1007</v>
      </c>
      <c r="B268" s="12"/>
      <c r="C268" s="45"/>
      <c r="D268" s="12"/>
      <c r="E268" s="13"/>
      <c r="F268" s="13"/>
      <c r="G268" s="138"/>
      <c r="H268" s="350"/>
      <c r="I268" s="372"/>
      <c r="J268" s="372"/>
      <c r="K268" s="372"/>
      <c r="M268" s="155"/>
      <c r="N268" s="151"/>
      <c r="O268" s="151"/>
      <c r="P268" s="151"/>
      <c r="Q268" s="151"/>
      <c r="R268" s="156"/>
      <c r="U268" s="139"/>
      <c r="W268" s="301"/>
      <c r="X268" s="295"/>
      <c r="Y268" s="295"/>
      <c r="Z268" s="151"/>
      <c r="AA268" s="295"/>
      <c r="AB268" s="156"/>
    </row>
    <row r="269" spans="1:28" s="1" customFormat="1" ht="25.5">
      <c r="A269" s="479">
        <v>268</v>
      </c>
      <c r="B269" s="346" t="s">
        <v>473</v>
      </c>
      <c r="C269" s="347" t="s">
        <v>97</v>
      </c>
      <c r="D269" s="347" t="s">
        <v>1074</v>
      </c>
      <c r="E269" s="348" t="s">
        <v>1040</v>
      </c>
      <c r="F269" s="348" t="s">
        <v>242</v>
      </c>
      <c r="G269" s="352">
        <f t="shared" si="5"/>
        <v>167</v>
      </c>
      <c r="H269" s="351">
        <v>0</v>
      </c>
      <c r="I269" s="374"/>
      <c r="J269" s="374"/>
      <c r="K269" s="374"/>
      <c r="M269" s="157">
        <v>30</v>
      </c>
      <c r="N269" s="152">
        <v>26</v>
      </c>
      <c r="O269" s="152">
        <v>27</v>
      </c>
      <c r="P269" s="152">
        <v>27</v>
      </c>
      <c r="Q269" s="152">
        <v>27</v>
      </c>
      <c r="R269" s="158">
        <v>30</v>
      </c>
      <c r="U269" s="282">
        <f t="shared" si="6"/>
        <v>163</v>
      </c>
      <c r="W269" s="301">
        <v>30</v>
      </c>
      <c r="X269" s="295">
        <v>24</v>
      </c>
      <c r="Y269" s="295">
        <v>25</v>
      </c>
      <c r="Z269" s="279">
        <v>27</v>
      </c>
      <c r="AA269" s="295">
        <v>27</v>
      </c>
      <c r="AB269" s="280">
        <v>30</v>
      </c>
    </row>
    <row r="270" spans="1:28" s="1" customFormat="1" ht="25.5">
      <c r="A270" s="481"/>
      <c r="B270" s="125" t="s">
        <v>117</v>
      </c>
      <c r="C270" s="126" t="s">
        <v>97</v>
      </c>
      <c r="D270" s="126" t="s">
        <v>1016</v>
      </c>
      <c r="E270" s="85" t="s">
        <v>1040</v>
      </c>
      <c r="F270" s="85" t="s">
        <v>242</v>
      </c>
      <c r="G270" s="138">
        <f t="shared" si="5"/>
        <v>167</v>
      </c>
      <c r="H270" s="350"/>
      <c r="I270" s="372"/>
      <c r="J270" s="372"/>
      <c r="K270" s="372"/>
      <c r="M270" s="157">
        <v>30</v>
      </c>
      <c r="N270" s="152">
        <v>26</v>
      </c>
      <c r="O270" s="152">
        <v>27</v>
      </c>
      <c r="P270" s="152">
        <v>27</v>
      </c>
      <c r="Q270" s="152">
        <v>27</v>
      </c>
      <c r="R270" s="158">
        <v>30</v>
      </c>
      <c r="U270" s="138">
        <f t="shared" si="6"/>
        <v>0</v>
      </c>
      <c r="W270" s="301"/>
      <c r="X270" s="295"/>
      <c r="Y270" s="295"/>
      <c r="Z270" s="152"/>
      <c r="AA270" s="295"/>
      <c r="AB270" s="158"/>
    </row>
    <row r="271" spans="1:28" s="9" customFormat="1" ht="23.25" customHeight="1">
      <c r="A271" s="95" t="s">
        <v>1005</v>
      </c>
      <c r="B271" s="12"/>
      <c r="C271" s="45"/>
      <c r="D271" s="12"/>
      <c r="E271" s="13"/>
      <c r="F271" s="13"/>
      <c r="G271" s="138"/>
      <c r="H271" s="350"/>
      <c r="I271" s="372"/>
      <c r="J271" s="372"/>
      <c r="K271" s="372"/>
      <c r="M271" s="244" t="s">
        <v>944</v>
      </c>
      <c r="N271" s="245" t="s">
        <v>945</v>
      </c>
      <c r="O271" s="245" t="s">
        <v>947</v>
      </c>
      <c r="P271" s="245" t="s">
        <v>948</v>
      </c>
      <c r="Q271" s="245" t="s">
        <v>946</v>
      </c>
      <c r="R271" s="246" t="s">
        <v>949</v>
      </c>
      <c r="U271" s="139"/>
      <c r="W271" s="302" t="s">
        <v>944</v>
      </c>
      <c r="X271" s="296" t="s">
        <v>945</v>
      </c>
      <c r="Y271" s="296" t="s">
        <v>947</v>
      </c>
      <c r="Z271" s="245" t="s">
        <v>948</v>
      </c>
      <c r="AA271" s="296" t="s">
        <v>946</v>
      </c>
      <c r="AB271" s="246" t="s">
        <v>949</v>
      </c>
    </row>
    <row r="272" spans="1:28" s="1" customFormat="1" ht="25.5">
      <c r="A272" s="459">
        <v>275</v>
      </c>
      <c r="B272" s="346" t="s">
        <v>475</v>
      </c>
      <c r="C272" s="347" t="s">
        <v>205</v>
      </c>
      <c r="D272" s="347" t="s">
        <v>1074</v>
      </c>
      <c r="E272" s="348" t="s">
        <v>1040</v>
      </c>
      <c r="F272" s="348" t="s">
        <v>242</v>
      </c>
      <c r="G272" s="352">
        <f t="shared" si="5"/>
        <v>167</v>
      </c>
      <c r="H272" s="351">
        <v>0</v>
      </c>
      <c r="I272" s="374"/>
      <c r="J272" s="374"/>
      <c r="K272" s="374"/>
      <c r="M272" s="157">
        <v>30</v>
      </c>
      <c r="N272" s="152">
        <v>26</v>
      </c>
      <c r="O272" s="152">
        <v>27</v>
      </c>
      <c r="P272" s="152">
        <v>27</v>
      </c>
      <c r="Q272" s="152">
        <v>27</v>
      </c>
      <c r="R272" s="158">
        <v>30</v>
      </c>
      <c r="U272" s="282">
        <f t="shared" si="6"/>
        <v>163</v>
      </c>
      <c r="W272" s="301">
        <v>30</v>
      </c>
      <c r="X272" s="295">
        <v>24</v>
      </c>
      <c r="Y272" s="295">
        <v>25</v>
      </c>
      <c r="Z272" s="279">
        <v>27</v>
      </c>
      <c r="AA272" s="295">
        <v>27</v>
      </c>
      <c r="AB272" s="280">
        <v>30</v>
      </c>
    </row>
    <row r="273" spans="1:28" s="1" customFormat="1" ht="25.5">
      <c r="A273" s="459"/>
      <c r="B273" s="125" t="s">
        <v>1189</v>
      </c>
      <c r="C273" s="126" t="s">
        <v>205</v>
      </c>
      <c r="D273" s="126" t="s">
        <v>1016</v>
      </c>
      <c r="E273" s="85" t="s">
        <v>1040</v>
      </c>
      <c r="F273" s="85" t="s">
        <v>242</v>
      </c>
      <c r="G273" s="138">
        <f t="shared" si="5"/>
        <v>167</v>
      </c>
      <c r="H273" s="350"/>
      <c r="I273" s="372"/>
      <c r="J273" s="372"/>
      <c r="K273" s="372"/>
      <c r="M273" s="157">
        <v>30</v>
      </c>
      <c r="N273" s="152">
        <v>26</v>
      </c>
      <c r="O273" s="152">
        <v>27</v>
      </c>
      <c r="P273" s="152">
        <v>27</v>
      </c>
      <c r="Q273" s="152">
        <v>27</v>
      </c>
      <c r="R273" s="158">
        <v>30</v>
      </c>
      <c r="U273" s="138">
        <f t="shared" si="6"/>
        <v>0</v>
      </c>
      <c r="W273" s="301"/>
      <c r="X273" s="295"/>
      <c r="Y273" s="295"/>
      <c r="Z273" s="152"/>
      <c r="AA273" s="295"/>
      <c r="AB273" s="158"/>
    </row>
    <row r="274" spans="1:28" s="9" customFormat="1" ht="19.5" customHeight="1">
      <c r="A274" s="95" t="s">
        <v>1006</v>
      </c>
      <c r="B274" s="12"/>
      <c r="C274" s="45"/>
      <c r="D274" s="12"/>
      <c r="E274" s="13"/>
      <c r="F274" s="13"/>
      <c r="G274" s="138"/>
      <c r="H274" s="350"/>
      <c r="I274" s="372"/>
      <c r="J274" s="372"/>
      <c r="K274" s="372"/>
      <c r="M274" s="155"/>
      <c r="N274" s="151"/>
      <c r="O274" s="151"/>
      <c r="P274" s="151"/>
      <c r="Q274" s="151"/>
      <c r="R274" s="156"/>
      <c r="U274" s="139"/>
      <c r="W274" s="301"/>
      <c r="X274" s="295"/>
      <c r="Y274" s="295"/>
      <c r="Z274" s="151"/>
      <c r="AA274" s="295"/>
      <c r="AB274" s="156"/>
    </row>
    <row r="275" spans="1:28" s="1" customFormat="1" ht="25.5">
      <c r="A275" s="459">
        <v>281</v>
      </c>
      <c r="B275" s="346" t="s">
        <v>476</v>
      </c>
      <c r="C275" s="347" t="s">
        <v>95</v>
      </c>
      <c r="D275" s="347" t="s">
        <v>1074</v>
      </c>
      <c r="E275" s="348" t="s">
        <v>1040</v>
      </c>
      <c r="F275" s="348" t="s">
        <v>242</v>
      </c>
      <c r="G275" s="352">
        <f t="shared" si="5"/>
        <v>167</v>
      </c>
      <c r="H275" s="351">
        <v>0</v>
      </c>
      <c r="I275" s="374"/>
      <c r="J275" s="374"/>
      <c r="K275" s="374"/>
      <c r="M275" s="157">
        <v>30</v>
      </c>
      <c r="N275" s="152">
        <v>26</v>
      </c>
      <c r="O275" s="152">
        <v>27</v>
      </c>
      <c r="P275" s="152">
        <v>27</v>
      </c>
      <c r="Q275" s="152">
        <v>27</v>
      </c>
      <c r="R275" s="158">
        <v>30</v>
      </c>
      <c r="U275" s="282">
        <f t="shared" si="6"/>
        <v>163</v>
      </c>
      <c r="W275" s="301">
        <v>30</v>
      </c>
      <c r="X275" s="295">
        <v>25</v>
      </c>
      <c r="Y275" s="295">
        <v>24</v>
      </c>
      <c r="Z275" s="279">
        <v>27</v>
      </c>
      <c r="AA275" s="295">
        <v>27</v>
      </c>
      <c r="AB275" s="280">
        <v>30</v>
      </c>
    </row>
    <row r="276" spans="1:28" s="1" customFormat="1" ht="25.5">
      <c r="A276" s="459"/>
      <c r="B276" s="125" t="s">
        <v>265</v>
      </c>
      <c r="C276" s="126" t="s">
        <v>95</v>
      </c>
      <c r="D276" s="126" t="s">
        <v>1016</v>
      </c>
      <c r="E276" s="85" t="s">
        <v>1040</v>
      </c>
      <c r="F276" s="85" t="s">
        <v>242</v>
      </c>
      <c r="G276" s="138">
        <f t="shared" si="5"/>
        <v>167</v>
      </c>
      <c r="H276" s="350"/>
      <c r="I276" s="372"/>
      <c r="J276" s="372"/>
      <c r="K276" s="372"/>
      <c r="M276" s="157">
        <v>30</v>
      </c>
      <c r="N276" s="152">
        <v>26</v>
      </c>
      <c r="O276" s="152">
        <v>27</v>
      </c>
      <c r="P276" s="152">
        <v>27</v>
      </c>
      <c r="Q276" s="152">
        <v>27</v>
      </c>
      <c r="R276" s="158">
        <v>30</v>
      </c>
      <c r="U276" s="138">
        <f t="shared" si="6"/>
        <v>0</v>
      </c>
      <c r="W276" s="301"/>
      <c r="X276" s="295"/>
      <c r="Y276" s="295"/>
      <c r="Z276" s="152"/>
      <c r="AA276" s="295"/>
      <c r="AB276" s="158"/>
    </row>
    <row r="277" spans="1:28" s="9" customFormat="1" ht="19.5" customHeight="1">
      <c r="A277" s="95" t="s">
        <v>915</v>
      </c>
      <c r="B277" s="12"/>
      <c r="C277" s="45"/>
      <c r="D277" s="12"/>
      <c r="E277" s="13"/>
      <c r="F277" s="13"/>
      <c r="G277" s="138"/>
      <c r="H277" s="350"/>
      <c r="I277" s="372"/>
      <c r="J277" s="372"/>
      <c r="K277" s="372"/>
      <c r="M277" s="155"/>
      <c r="N277" s="151"/>
      <c r="O277" s="151"/>
      <c r="P277" s="151"/>
      <c r="Q277" s="151"/>
      <c r="R277" s="156"/>
      <c r="U277" s="139"/>
      <c r="W277" s="301"/>
      <c r="X277" s="295"/>
      <c r="Y277" s="295"/>
      <c r="Z277" s="151"/>
      <c r="AA277" s="295"/>
      <c r="AB277" s="156"/>
    </row>
    <row r="278" spans="1:28" s="1" customFormat="1" ht="25.5">
      <c r="A278" s="381">
        <v>283</v>
      </c>
      <c r="B278" s="346" t="s">
        <v>1062</v>
      </c>
      <c r="C278" s="347" t="s">
        <v>419</v>
      </c>
      <c r="D278" s="347" t="s">
        <v>1066</v>
      </c>
      <c r="E278" s="348" t="s">
        <v>1040</v>
      </c>
      <c r="F278" s="348" t="s">
        <v>244</v>
      </c>
      <c r="G278" s="352">
        <f t="shared" si="5"/>
        <v>167</v>
      </c>
      <c r="H278" s="351">
        <v>0</v>
      </c>
      <c r="I278" s="374"/>
      <c r="J278" s="374"/>
      <c r="K278" s="374"/>
      <c r="M278" s="157">
        <v>30</v>
      </c>
      <c r="N278" s="152">
        <v>26</v>
      </c>
      <c r="O278" s="152">
        <v>27</v>
      </c>
      <c r="P278" s="152">
        <v>27</v>
      </c>
      <c r="Q278" s="152">
        <v>27</v>
      </c>
      <c r="R278" s="158">
        <v>30</v>
      </c>
      <c r="U278" s="282">
        <f t="shared" si="6"/>
        <v>164</v>
      </c>
      <c r="W278" s="301">
        <v>30</v>
      </c>
      <c r="X278" s="295">
        <v>25</v>
      </c>
      <c r="Y278" s="295">
        <v>25</v>
      </c>
      <c r="Z278" s="279">
        <v>27</v>
      </c>
      <c r="AA278" s="295">
        <v>27</v>
      </c>
      <c r="AB278" s="280">
        <v>30</v>
      </c>
    </row>
    <row r="279" spans="1:28" s="9" customFormat="1" ht="19.5" customHeight="1">
      <c r="A279" s="95" t="s">
        <v>145</v>
      </c>
      <c r="B279" s="12"/>
      <c r="C279" s="45"/>
      <c r="D279" s="12"/>
      <c r="E279" s="13"/>
      <c r="F279" s="13"/>
      <c r="G279" s="138"/>
      <c r="H279" s="350"/>
      <c r="I279" s="372"/>
      <c r="J279" s="372"/>
      <c r="K279" s="372"/>
      <c r="M279" s="157"/>
      <c r="N279" s="152"/>
      <c r="O279" s="152"/>
      <c r="P279" s="152"/>
      <c r="Q279" s="152"/>
      <c r="R279" s="158"/>
      <c r="U279" s="138"/>
      <c r="W279" s="301"/>
      <c r="X279" s="295"/>
      <c r="Y279" s="295"/>
      <c r="Z279" s="152"/>
      <c r="AA279" s="295"/>
      <c r="AB279" s="158"/>
    </row>
    <row r="280" spans="1:28" s="1" customFormat="1" ht="38.25">
      <c r="A280" s="38">
        <v>290</v>
      </c>
      <c r="B280" s="361" t="s">
        <v>794</v>
      </c>
      <c r="C280" s="362" t="s">
        <v>1130</v>
      </c>
      <c r="D280" s="362" t="s">
        <v>699</v>
      </c>
      <c r="E280" s="363" t="s">
        <v>1040</v>
      </c>
      <c r="F280" s="363" t="s">
        <v>241</v>
      </c>
      <c r="G280" s="282">
        <f t="shared" si="5"/>
        <v>167</v>
      </c>
      <c r="H280" s="353"/>
      <c r="I280" s="373"/>
      <c r="J280" s="373"/>
      <c r="K280" s="373"/>
      <c r="M280" s="157">
        <v>30</v>
      </c>
      <c r="N280" s="152">
        <v>26</v>
      </c>
      <c r="O280" s="152">
        <v>27</v>
      </c>
      <c r="P280" s="152">
        <v>27</v>
      </c>
      <c r="Q280" s="152">
        <v>27</v>
      </c>
      <c r="R280" s="158">
        <v>30</v>
      </c>
      <c r="U280" s="282">
        <f t="shared" si="6"/>
        <v>161</v>
      </c>
      <c r="W280" s="301">
        <v>28</v>
      </c>
      <c r="X280" s="295">
        <v>24</v>
      </c>
      <c r="Y280" s="295">
        <v>25</v>
      </c>
      <c r="Z280" s="279">
        <v>27</v>
      </c>
      <c r="AA280" s="295">
        <v>27</v>
      </c>
      <c r="AB280" s="280">
        <v>30</v>
      </c>
    </row>
    <row r="281" spans="1:28" s="9" customFormat="1" ht="19.5" customHeight="1">
      <c r="A281" s="95" t="s">
        <v>1008</v>
      </c>
      <c r="B281" s="12"/>
      <c r="C281" s="45"/>
      <c r="D281" s="12"/>
      <c r="E281" s="13"/>
      <c r="F281" s="13"/>
      <c r="G281" s="138"/>
      <c r="H281" s="350"/>
      <c r="I281" s="372"/>
      <c r="J281" s="372"/>
      <c r="K281" s="372"/>
      <c r="M281" s="155"/>
      <c r="N281" s="151"/>
      <c r="O281" s="151"/>
      <c r="P281" s="151"/>
      <c r="Q281" s="151"/>
      <c r="R281" s="156"/>
      <c r="U281" s="139"/>
      <c r="W281" s="301"/>
      <c r="X281" s="295"/>
      <c r="Y281" s="295"/>
      <c r="Z281" s="151"/>
      <c r="AA281" s="295"/>
      <c r="AB281" s="156"/>
    </row>
    <row r="282" spans="1:28" s="1" customFormat="1" ht="38.25">
      <c r="A282" s="459">
        <v>297</v>
      </c>
      <c r="B282" s="346" t="s">
        <v>971</v>
      </c>
      <c r="C282" s="347" t="s">
        <v>906</v>
      </c>
      <c r="D282" s="347" t="s">
        <v>735</v>
      </c>
      <c r="E282" s="348" t="s">
        <v>1040</v>
      </c>
      <c r="F282" s="348" t="s">
        <v>241</v>
      </c>
      <c r="G282" s="352">
        <f t="shared" si="5"/>
        <v>167</v>
      </c>
      <c r="H282" s="351">
        <v>0</v>
      </c>
      <c r="I282" s="374"/>
      <c r="J282" s="374"/>
      <c r="K282" s="374"/>
      <c r="M282" s="157">
        <v>30</v>
      </c>
      <c r="N282" s="152">
        <v>26</v>
      </c>
      <c r="O282" s="152">
        <v>27</v>
      </c>
      <c r="P282" s="152">
        <v>27</v>
      </c>
      <c r="Q282" s="152">
        <v>27</v>
      </c>
      <c r="R282" s="158">
        <v>30</v>
      </c>
      <c r="U282" s="282">
        <f t="shared" si="6"/>
        <v>156</v>
      </c>
      <c r="W282" s="301">
        <v>24</v>
      </c>
      <c r="X282" s="295">
        <v>23</v>
      </c>
      <c r="Y282" s="295">
        <v>25</v>
      </c>
      <c r="Z282" s="279">
        <v>27</v>
      </c>
      <c r="AA282" s="295">
        <v>27</v>
      </c>
      <c r="AB282" s="280">
        <v>30</v>
      </c>
    </row>
    <row r="283" spans="1:28" s="1" customFormat="1" ht="38.25">
      <c r="A283" s="459"/>
      <c r="B283" s="125" t="s">
        <v>73</v>
      </c>
      <c r="C283" s="126" t="s">
        <v>906</v>
      </c>
      <c r="D283" s="126" t="s">
        <v>269</v>
      </c>
      <c r="E283" s="85" t="s">
        <v>1040</v>
      </c>
      <c r="F283" s="85" t="s">
        <v>241</v>
      </c>
      <c r="G283" s="138">
        <f t="shared" si="5"/>
        <v>167</v>
      </c>
      <c r="H283" s="350"/>
      <c r="I283" s="372"/>
      <c r="J283" s="372"/>
      <c r="K283" s="372"/>
      <c r="M283" s="157">
        <v>30</v>
      </c>
      <c r="N283" s="152">
        <v>26</v>
      </c>
      <c r="O283" s="152">
        <v>27</v>
      </c>
      <c r="P283" s="152">
        <v>27</v>
      </c>
      <c r="Q283" s="152">
        <v>27</v>
      </c>
      <c r="R283" s="158">
        <v>30</v>
      </c>
      <c r="U283" s="138">
        <f t="shared" si="6"/>
        <v>0</v>
      </c>
      <c r="W283" s="301"/>
      <c r="X283" s="295"/>
      <c r="Y283" s="295"/>
      <c r="Z283" s="152"/>
      <c r="AA283" s="295"/>
      <c r="AB283" s="158"/>
    </row>
    <row r="284" spans="1:28" s="1" customFormat="1" ht="25.5">
      <c r="A284" s="459"/>
      <c r="B284" s="346" t="s">
        <v>972</v>
      </c>
      <c r="C284" s="347" t="s">
        <v>973</v>
      </c>
      <c r="D284" s="347" t="s">
        <v>1065</v>
      </c>
      <c r="E284" s="348" t="s">
        <v>1040</v>
      </c>
      <c r="F284" s="348" t="s">
        <v>241</v>
      </c>
      <c r="G284" s="352">
        <f t="shared" si="5"/>
        <v>167</v>
      </c>
      <c r="H284" s="351">
        <v>5</v>
      </c>
      <c r="I284" s="374"/>
      <c r="J284" s="374"/>
      <c r="K284" s="374"/>
      <c r="M284" s="157">
        <v>30</v>
      </c>
      <c r="N284" s="152">
        <v>26</v>
      </c>
      <c r="O284" s="152">
        <v>27</v>
      </c>
      <c r="P284" s="152">
        <v>27</v>
      </c>
      <c r="Q284" s="152">
        <v>27</v>
      </c>
      <c r="R284" s="158">
        <v>30</v>
      </c>
      <c r="U284" s="282">
        <f t="shared" si="6"/>
        <v>142</v>
      </c>
      <c r="W284" s="301">
        <v>24</v>
      </c>
      <c r="X284" s="295">
        <v>23</v>
      </c>
      <c r="Y284" s="295">
        <v>12</v>
      </c>
      <c r="Z284" s="279">
        <v>27</v>
      </c>
      <c r="AA284" s="295">
        <v>26</v>
      </c>
      <c r="AB284" s="280">
        <v>30</v>
      </c>
    </row>
    <row r="285" spans="1:28" s="9" customFormat="1" ht="19.5" customHeight="1">
      <c r="A285" s="95" t="s">
        <v>144</v>
      </c>
      <c r="B285" s="12"/>
      <c r="C285" s="45"/>
      <c r="D285" s="12"/>
      <c r="E285" s="13"/>
      <c r="F285" s="13"/>
      <c r="G285" s="138"/>
      <c r="H285" s="350"/>
      <c r="I285" s="372"/>
      <c r="J285" s="372"/>
      <c r="K285" s="372"/>
      <c r="M285" s="155"/>
      <c r="N285" s="151"/>
      <c r="O285" s="151"/>
      <c r="P285" s="151"/>
      <c r="Q285" s="151"/>
      <c r="R285" s="156"/>
      <c r="U285" s="139"/>
      <c r="W285" s="301"/>
      <c r="X285" s="295"/>
      <c r="Y285" s="295"/>
      <c r="Z285" s="151"/>
      <c r="AA285" s="295"/>
      <c r="AB285" s="156"/>
    </row>
    <row r="286" spans="1:28" s="1" customFormat="1" ht="25.5">
      <c r="A286" s="459">
        <v>302</v>
      </c>
      <c r="B286" s="383" t="s">
        <v>1370</v>
      </c>
      <c r="C286" s="384" t="s">
        <v>460</v>
      </c>
      <c r="D286" s="384" t="s">
        <v>1074</v>
      </c>
      <c r="E286" s="385" t="s">
        <v>1040</v>
      </c>
      <c r="F286" s="385" t="s">
        <v>241</v>
      </c>
      <c r="G286" s="345">
        <f t="shared" si="5"/>
        <v>59</v>
      </c>
      <c r="H286" s="386"/>
      <c r="I286" s="387"/>
      <c r="J286" s="387"/>
      <c r="K286" s="387"/>
      <c r="M286" s="157">
        <v>8</v>
      </c>
      <c r="N286" s="152">
        <v>9</v>
      </c>
      <c r="O286" s="152">
        <v>10</v>
      </c>
      <c r="P286" s="152">
        <v>9</v>
      </c>
      <c r="Q286" s="152">
        <v>10</v>
      </c>
      <c r="R286" s="158">
        <v>13</v>
      </c>
      <c r="U286" s="282">
        <f t="shared" si="6"/>
        <v>54</v>
      </c>
      <c r="W286" s="301">
        <v>8</v>
      </c>
      <c r="X286" s="295">
        <v>7</v>
      </c>
      <c r="Y286" s="295">
        <v>7</v>
      </c>
      <c r="Z286" s="279">
        <v>9</v>
      </c>
      <c r="AA286" s="295">
        <v>10</v>
      </c>
      <c r="AB286" s="280">
        <v>13</v>
      </c>
    </row>
    <row r="287" spans="1:28" s="1" customFormat="1" ht="25.5">
      <c r="A287" s="459"/>
      <c r="B287" s="125" t="s">
        <v>255</v>
      </c>
      <c r="C287" s="126" t="s">
        <v>566</v>
      </c>
      <c r="D287" s="126" t="s">
        <v>1016</v>
      </c>
      <c r="E287" s="85" t="s">
        <v>1040</v>
      </c>
      <c r="F287" s="85" t="s">
        <v>241</v>
      </c>
      <c r="G287" s="138">
        <f t="shared" si="5"/>
        <v>59</v>
      </c>
      <c r="H287" s="350"/>
      <c r="I287" s="372"/>
      <c r="J287" s="372"/>
      <c r="K287" s="372"/>
      <c r="M287" s="157">
        <v>8</v>
      </c>
      <c r="N287" s="152">
        <v>9</v>
      </c>
      <c r="O287" s="152">
        <v>10</v>
      </c>
      <c r="P287" s="152">
        <v>9</v>
      </c>
      <c r="Q287" s="152">
        <v>10</v>
      </c>
      <c r="R287" s="158">
        <v>13</v>
      </c>
      <c r="U287" s="138">
        <f t="shared" si="6"/>
        <v>0</v>
      </c>
      <c r="W287" s="301"/>
      <c r="X287" s="295"/>
      <c r="Y287" s="295"/>
      <c r="Z287" s="152"/>
      <c r="AA287" s="295"/>
      <c r="AB287" s="158"/>
    </row>
    <row r="288" spans="1:28" s="9" customFormat="1" ht="19.5" customHeight="1">
      <c r="A288" s="99" t="s">
        <v>150</v>
      </c>
      <c r="B288" s="28"/>
      <c r="C288" s="46"/>
      <c r="D288" s="28"/>
      <c r="E288" s="29"/>
      <c r="F288" s="29"/>
      <c r="G288" s="138"/>
      <c r="H288" s="350"/>
      <c r="I288" s="372"/>
      <c r="J288" s="372"/>
      <c r="K288" s="372"/>
      <c r="M288" s="155"/>
      <c r="N288" s="151"/>
      <c r="O288" s="151"/>
      <c r="P288" s="151"/>
      <c r="Q288" s="151"/>
      <c r="R288" s="156"/>
      <c r="U288" s="139"/>
      <c r="W288" s="301"/>
      <c r="X288" s="295"/>
      <c r="Y288" s="295"/>
      <c r="Z288" s="151"/>
      <c r="AA288" s="295"/>
      <c r="AB288" s="156"/>
    </row>
    <row r="289" spans="1:28" s="1" customFormat="1" ht="25.5">
      <c r="A289" s="459">
        <v>303</v>
      </c>
      <c r="B289" s="346" t="s">
        <v>1551</v>
      </c>
      <c r="C289" s="347" t="s">
        <v>868</v>
      </c>
      <c r="D289" s="347" t="s">
        <v>1015</v>
      </c>
      <c r="E289" s="348" t="s">
        <v>1040</v>
      </c>
      <c r="F289" s="348" t="s">
        <v>1002</v>
      </c>
      <c r="G289" s="352">
        <f t="shared" si="5"/>
        <v>146</v>
      </c>
      <c r="H289" s="351">
        <v>30</v>
      </c>
      <c r="I289" s="374"/>
      <c r="J289" s="374"/>
      <c r="K289" s="374"/>
      <c r="M289" s="157">
        <v>27</v>
      </c>
      <c r="N289" s="152">
        <v>25</v>
      </c>
      <c r="O289" s="152">
        <v>21</v>
      </c>
      <c r="P289" s="152">
        <v>23</v>
      </c>
      <c r="Q289" s="152">
        <v>23</v>
      </c>
      <c r="R289" s="158">
        <v>27</v>
      </c>
      <c r="U289" s="282">
        <f t="shared" si="6"/>
        <v>140</v>
      </c>
      <c r="W289" s="301">
        <v>27</v>
      </c>
      <c r="X289" s="295">
        <v>23</v>
      </c>
      <c r="Y289" s="295">
        <v>17</v>
      </c>
      <c r="Z289" s="279">
        <v>23</v>
      </c>
      <c r="AA289" s="295">
        <v>23</v>
      </c>
      <c r="AB289" s="280">
        <v>27</v>
      </c>
    </row>
    <row r="290" spans="1:28" s="1" customFormat="1" ht="25.5">
      <c r="A290" s="459"/>
      <c r="B290" s="125" t="s">
        <v>400</v>
      </c>
      <c r="C290" s="126" t="s">
        <v>868</v>
      </c>
      <c r="D290" s="126" t="s">
        <v>1016</v>
      </c>
      <c r="E290" s="85" t="s">
        <v>1040</v>
      </c>
      <c r="F290" s="85" t="s">
        <v>1002</v>
      </c>
      <c r="G290" s="138">
        <f t="shared" si="5"/>
        <v>148</v>
      </c>
      <c r="H290" s="350"/>
      <c r="I290" s="372"/>
      <c r="J290" s="372"/>
      <c r="K290" s="372"/>
      <c r="M290" s="157">
        <v>27</v>
      </c>
      <c r="N290" s="152">
        <v>25</v>
      </c>
      <c r="O290" s="152">
        <v>21</v>
      </c>
      <c r="P290" s="152">
        <v>23</v>
      </c>
      <c r="Q290" s="152">
        <v>25</v>
      </c>
      <c r="R290" s="158">
        <v>27</v>
      </c>
      <c r="U290" s="138">
        <f t="shared" si="6"/>
        <v>0</v>
      </c>
      <c r="W290" s="301"/>
      <c r="X290" s="295"/>
      <c r="Y290" s="295"/>
      <c r="Z290" s="152"/>
      <c r="AA290" s="295"/>
      <c r="AB290" s="158"/>
    </row>
    <row r="291" spans="1:28" s="50" customFormat="1" ht="26.25" thickBot="1">
      <c r="A291" s="38">
        <v>304</v>
      </c>
      <c r="B291" s="39" t="s">
        <v>262</v>
      </c>
      <c r="C291" s="40" t="s">
        <v>1747</v>
      </c>
      <c r="D291" s="41" t="s">
        <v>1616</v>
      </c>
      <c r="E291" s="42" t="s">
        <v>1621</v>
      </c>
      <c r="F291" s="43" t="s">
        <v>1615</v>
      </c>
      <c r="G291" s="282">
        <f t="shared" si="5"/>
        <v>4</v>
      </c>
      <c r="H291" s="350"/>
      <c r="I291" s="375"/>
      <c r="J291" s="375"/>
      <c r="K291" s="375"/>
      <c r="M291" s="159"/>
      <c r="N291" s="160">
        <v>1</v>
      </c>
      <c r="O291" s="160">
        <v>2</v>
      </c>
      <c r="P291" s="160"/>
      <c r="Q291" s="160">
        <v>1</v>
      </c>
      <c r="R291" s="161"/>
      <c r="U291" s="282">
        <f t="shared" si="6"/>
        <v>4</v>
      </c>
      <c r="W291" s="303"/>
      <c r="X291" s="247">
        <v>1</v>
      </c>
      <c r="Y291" s="247">
        <v>2</v>
      </c>
      <c r="Z291" s="160"/>
      <c r="AA291" s="247">
        <v>1</v>
      </c>
      <c r="AB291" s="161"/>
    </row>
    <row r="292" spans="1:28" s="50" customFormat="1" ht="30" customHeight="1" thickBot="1">
      <c r="A292" s="254">
        <v>1225</v>
      </c>
      <c r="B292" s="255" t="s">
        <v>1156</v>
      </c>
      <c r="C292" s="256" t="s">
        <v>1157</v>
      </c>
      <c r="D292" s="256" t="s">
        <v>705</v>
      </c>
      <c r="E292" s="256" t="s">
        <v>547</v>
      </c>
      <c r="F292" s="43" t="s">
        <v>244</v>
      </c>
      <c r="G292" s="138">
        <f t="shared" si="5"/>
        <v>167</v>
      </c>
      <c r="H292" s="350"/>
      <c r="I292" s="375"/>
      <c r="J292" s="375"/>
      <c r="K292" s="375"/>
      <c r="L292" s="243"/>
      <c r="M292" s="289">
        <v>30</v>
      </c>
      <c r="N292" s="289">
        <v>26</v>
      </c>
      <c r="O292" s="289">
        <v>27</v>
      </c>
      <c r="P292" s="289">
        <v>27</v>
      </c>
      <c r="Q292" s="289">
        <v>27</v>
      </c>
      <c r="R292" s="289">
        <v>30</v>
      </c>
      <c r="U292" s="138">
        <f t="shared" si="6"/>
        <v>0</v>
      </c>
      <c r="W292" s="298"/>
      <c r="X292" s="298"/>
      <c r="Y292" s="298"/>
      <c r="Z292" s="289"/>
      <c r="AA292" s="298"/>
      <c r="AB292" s="289"/>
    </row>
    <row r="293" spans="1:28" s="50" customFormat="1" ht="30" customHeight="1" thickBot="1">
      <c r="A293" s="254">
        <v>1236</v>
      </c>
      <c r="B293" s="255" t="s">
        <v>702</v>
      </c>
      <c r="C293" s="256" t="s">
        <v>703</v>
      </c>
      <c r="D293" s="256" t="s">
        <v>701</v>
      </c>
      <c r="E293" s="256" t="s">
        <v>704</v>
      </c>
      <c r="F293" s="43" t="s">
        <v>242</v>
      </c>
      <c r="G293" s="138">
        <f t="shared" si="5"/>
        <v>167</v>
      </c>
      <c r="H293" s="350"/>
      <c r="I293" s="375"/>
      <c r="J293" s="375"/>
      <c r="K293" s="375"/>
      <c r="L293" s="206"/>
      <c r="M293" s="289">
        <v>30</v>
      </c>
      <c r="N293" s="289">
        <v>26</v>
      </c>
      <c r="O293" s="289">
        <v>27</v>
      </c>
      <c r="P293" s="289">
        <v>27</v>
      </c>
      <c r="Q293" s="289">
        <v>27</v>
      </c>
      <c r="R293" s="289">
        <v>30</v>
      </c>
      <c r="U293" s="138">
        <f t="shared" si="6"/>
        <v>0</v>
      </c>
      <c r="W293" s="298"/>
      <c r="X293" s="298"/>
      <c r="Y293" s="298"/>
      <c r="Z293" s="289"/>
      <c r="AA293" s="298"/>
      <c r="AB293" s="289"/>
    </row>
    <row r="294" spans="1:21" s="50" customFormat="1" ht="30" customHeight="1">
      <c r="A294" s="262"/>
      <c r="B294" s="263"/>
      <c r="C294" s="264"/>
      <c r="D294" s="264"/>
      <c r="E294" s="264"/>
      <c r="F294" s="231"/>
      <c r="G294" s="205"/>
      <c r="H294" s="350"/>
      <c r="L294" s="243"/>
      <c r="M294" s="222"/>
      <c r="N294" s="222"/>
      <c r="O294" s="222"/>
      <c r="P294" s="222"/>
      <c r="Q294" s="222"/>
      <c r="R294" s="222"/>
      <c r="U294" s="205"/>
    </row>
    <row r="295" spans="1:21" s="50" customFormat="1" ht="30" customHeight="1">
      <c r="A295" s="262"/>
      <c r="B295" s="263"/>
      <c r="C295" s="264"/>
      <c r="D295" s="264"/>
      <c r="E295" s="264"/>
      <c r="F295" s="231"/>
      <c r="G295" s="205"/>
      <c r="H295" s="350"/>
      <c r="L295" s="243"/>
      <c r="M295" s="222"/>
      <c r="N295" s="222"/>
      <c r="O295" s="222"/>
      <c r="P295" s="222"/>
      <c r="Q295" s="222"/>
      <c r="R295" s="222"/>
      <c r="U295" s="205"/>
    </row>
    <row r="296" spans="1:21" s="50" customFormat="1" ht="30" customHeight="1">
      <c r="A296" s="262"/>
      <c r="B296" s="263"/>
      <c r="C296" s="264"/>
      <c r="D296" s="264"/>
      <c r="E296" s="264"/>
      <c r="F296" s="231"/>
      <c r="G296" s="205"/>
      <c r="H296" s="350"/>
      <c r="L296" s="243"/>
      <c r="M296" s="222"/>
      <c r="N296" s="222"/>
      <c r="O296" s="222"/>
      <c r="P296" s="222"/>
      <c r="Q296" s="222"/>
      <c r="R296" s="222"/>
      <c r="U296" s="205"/>
    </row>
    <row r="297" spans="1:21" s="50" customFormat="1" ht="30" customHeight="1">
      <c r="A297" s="262"/>
      <c r="B297" s="263"/>
      <c r="C297" s="264"/>
      <c r="D297" s="264"/>
      <c r="E297" s="264"/>
      <c r="F297" s="231"/>
      <c r="G297" s="205"/>
      <c r="H297" s="350"/>
      <c r="L297" s="243"/>
      <c r="M297" s="222"/>
      <c r="N297" s="222"/>
      <c r="O297" s="222"/>
      <c r="P297" s="222"/>
      <c r="Q297" s="222"/>
      <c r="R297" s="222"/>
      <c r="U297" s="205"/>
    </row>
    <row r="298" spans="1:21" s="50" customFormat="1" ht="30" customHeight="1">
      <c r="A298" s="262"/>
      <c r="B298" s="263"/>
      <c r="C298" s="264"/>
      <c r="D298" s="264"/>
      <c r="E298" s="264"/>
      <c r="F298" s="231"/>
      <c r="G298" s="205"/>
      <c r="H298" s="350"/>
      <c r="L298" s="243"/>
      <c r="M298" s="222"/>
      <c r="N298" s="222"/>
      <c r="O298" s="222"/>
      <c r="P298" s="222"/>
      <c r="Q298" s="222"/>
      <c r="R298" s="222"/>
      <c r="U298" s="205"/>
    </row>
    <row r="299" spans="1:21" s="50" customFormat="1" ht="30" customHeight="1">
      <c r="A299" s="262"/>
      <c r="B299" s="263"/>
      <c r="C299" s="264"/>
      <c r="D299" s="264"/>
      <c r="E299" s="264"/>
      <c r="F299" s="231"/>
      <c r="G299" s="205"/>
      <c r="H299" s="350"/>
      <c r="L299" s="243"/>
      <c r="M299" s="222"/>
      <c r="N299" s="222"/>
      <c r="O299" s="222"/>
      <c r="P299" s="222"/>
      <c r="Q299" s="222"/>
      <c r="R299" s="222"/>
      <c r="U299" s="205"/>
    </row>
    <row r="300" spans="1:21" s="50" customFormat="1" ht="72.75" customHeight="1" thickBot="1">
      <c r="A300" s="93" t="s">
        <v>908</v>
      </c>
      <c r="B300" s="18" t="s">
        <v>59</v>
      </c>
      <c r="C300" s="18" t="s">
        <v>60</v>
      </c>
      <c r="D300" s="18" t="s">
        <v>61</v>
      </c>
      <c r="E300" s="109" t="s">
        <v>62</v>
      </c>
      <c r="F300" s="110" t="s">
        <v>63</v>
      </c>
      <c r="G300" s="162" t="s">
        <v>961</v>
      </c>
      <c r="H300" s="376"/>
      <c r="L300" s="243"/>
      <c r="M300" s="222"/>
      <c r="N300" s="222"/>
      <c r="O300" s="222"/>
      <c r="P300" s="222"/>
      <c r="Q300" s="222"/>
      <c r="R300" s="222"/>
      <c r="U300" s="162" t="s">
        <v>961</v>
      </c>
    </row>
    <row r="301" spans="1:25" s="11" customFormat="1" ht="19.5" customHeight="1" thickBot="1">
      <c r="A301" s="234" t="s">
        <v>1013</v>
      </c>
      <c r="B301" s="235"/>
      <c r="C301" s="236"/>
      <c r="D301" s="235"/>
      <c r="E301" s="237"/>
      <c r="F301" s="237"/>
      <c r="G301" s="238"/>
      <c r="H301" s="350"/>
      <c r="I301" s="336"/>
      <c r="L301" s="208"/>
      <c r="M301" s="275" t="s">
        <v>706</v>
      </c>
      <c r="N301" s="209"/>
      <c r="O301" s="209"/>
      <c r="P301" s="209"/>
      <c r="Q301" s="209"/>
      <c r="R301" s="209"/>
      <c r="U301" s="272" t="s">
        <v>707</v>
      </c>
      <c r="Y301" s="272"/>
    </row>
    <row r="302" spans="1:28" s="9" customFormat="1" ht="19.5" customHeight="1" thickBot="1">
      <c r="A302" s="106" t="s">
        <v>32</v>
      </c>
      <c r="B302" s="240"/>
      <c r="C302" s="241"/>
      <c r="D302" s="240"/>
      <c r="E302" s="242"/>
      <c r="F302" s="242"/>
      <c r="G302" s="204"/>
      <c r="H302" s="350"/>
      <c r="I302" s="355" t="s">
        <v>314</v>
      </c>
      <c r="J302" s="356" t="s">
        <v>409</v>
      </c>
      <c r="K302" s="357" t="s">
        <v>410</v>
      </c>
      <c r="M302" s="195" t="s">
        <v>950</v>
      </c>
      <c r="N302" s="196" t="s">
        <v>951</v>
      </c>
      <c r="O302" s="196" t="s">
        <v>952</v>
      </c>
      <c r="P302" s="196" t="s">
        <v>953</v>
      </c>
      <c r="Q302" s="196" t="s">
        <v>954</v>
      </c>
      <c r="R302" s="197" t="s">
        <v>955</v>
      </c>
      <c r="U302" s="204"/>
      <c r="W302" s="195" t="s">
        <v>950</v>
      </c>
      <c r="X302" s="196" t="s">
        <v>951</v>
      </c>
      <c r="Y302" s="196" t="s">
        <v>952</v>
      </c>
      <c r="Z302" s="196" t="s">
        <v>953</v>
      </c>
      <c r="AA302" s="196" t="s">
        <v>954</v>
      </c>
      <c r="AB302" s="197" t="s">
        <v>955</v>
      </c>
    </row>
    <row r="303" spans="1:28" s="1" customFormat="1" ht="25.5">
      <c r="A303" s="459">
        <v>306</v>
      </c>
      <c r="B303" s="346" t="s">
        <v>1718</v>
      </c>
      <c r="C303" s="347" t="s">
        <v>204</v>
      </c>
      <c r="D303" s="347" t="s">
        <v>1015</v>
      </c>
      <c r="E303" s="348" t="s">
        <v>498</v>
      </c>
      <c r="F303" s="348" t="s">
        <v>242</v>
      </c>
      <c r="G303" s="352">
        <f t="shared" si="5"/>
        <v>106</v>
      </c>
      <c r="H303" s="351">
        <v>11</v>
      </c>
      <c r="I303" s="374"/>
      <c r="J303" s="374"/>
      <c r="K303" s="374"/>
      <c r="M303" s="257">
        <v>25</v>
      </c>
      <c r="N303" s="258">
        <v>26</v>
      </c>
      <c r="O303" s="258"/>
      <c r="P303" s="258"/>
      <c r="Q303" s="258">
        <v>28</v>
      </c>
      <c r="R303" s="259">
        <v>27</v>
      </c>
      <c r="U303" s="282">
        <f t="shared" si="6"/>
        <v>105</v>
      </c>
      <c r="W303" s="291">
        <v>25</v>
      </c>
      <c r="X303" s="294">
        <v>25</v>
      </c>
      <c r="Y303" s="258"/>
      <c r="Z303" s="294"/>
      <c r="AA303" s="294">
        <v>28</v>
      </c>
      <c r="AB303" s="292">
        <v>27</v>
      </c>
    </row>
    <row r="304" spans="1:28" s="1" customFormat="1" ht="38.25">
      <c r="A304" s="459"/>
      <c r="B304" s="125" t="s">
        <v>1363</v>
      </c>
      <c r="C304" s="126" t="s">
        <v>564</v>
      </c>
      <c r="D304" s="126" t="s">
        <v>1016</v>
      </c>
      <c r="E304" s="85" t="s">
        <v>498</v>
      </c>
      <c r="F304" s="85" t="s">
        <v>242</v>
      </c>
      <c r="G304" s="138">
        <f t="shared" si="5"/>
        <v>106</v>
      </c>
      <c r="H304" s="350"/>
      <c r="I304" s="372"/>
      <c r="J304" s="372"/>
      <c r="K304" s="372"/>
      <c r="M304" s="157">
        <v>25</v>
      </c>
      <c r="N304" s="152">
        <v>26</v>
      </c>
      <c r="O304" s="152"/>
      <c r="P304" s="152"/>
      <c r="Q304" s="152">
        <v>28</v>
      </c>
      <c r="R304" s="158">
        <v>27</v>
      </c>
      <c r="U304" s="138">
        <f t="shared" si="6"/>
        <v>0</v>
      </c>
      <c r="W304" s="157"/>
      <c r="X304" s="295"/>
      <c r="Y304" s="152"/>
      <c r="Z304" s="295"/>
      <c r="AA304" s="295"/>
      <c r="AB304" s="158"/>
    </row>
    <row r="305" spans="1:28" s="1" customFormat="1" ht="25.5">
      <c r="A305" s="38">
        <v>309</v>
      </c>
      <c r="B305" s="361" t="s">
        <v>1342</v>
      </c>
      <c r="C305" s="362" t="s">
        <v>1126</v>
      </c>
      <c r="D305" s="362" t="s">
        <v>1015</v>
      </c>
      <c r="E305" s="363" t="s">
        <v>498</v>
      </c>
      <c r="F305" s="363" t="s">
        <v>241</v>
      </c>
      <c r="G305" s="282">
        <v>52</v>
      </c>
      <c r="H305" s="353"/>
      <c r="I305" s="373"/>
      <c r="J305" s="373"/>
      <c r="K305" s="373"/>
      <c r="M305" s="157"/>
      <c r="N305" s="152"/>
      <c r="O305" s="152">
        <v>27</v>
      </c>
      <c r="P305" s="152">
        <v>25</v>
      </c>
      <c r="Q305" s="152"/>
      <c r="R305" s="158"/>
      <c r="U305" s="282">
        <f t="shared" si="6"/>
        <v>51</v>
      </c>
      <c r="W305" s="157"/>
      <c r="X305" s="295"/>
      <c r="Y305" s="279">
        <v>27</v>
      </c>
      <c r="Z305" s="295">
        <v>24</v>
      </c>
      <c r="AA305" s="295"/>
      <c r="AB305" s="158"/>
    </row>
    <row r="306" spans="1:28" s="9" customFormat="1" ht="19.5" customHeight="1">
      <c r="A306" s="101" t="s">
        <v>33</v>
      </c>
      <c r="B306" s="12"/>
      <c r="C306" s="45"/>
      <c r="D306" s="12"/>
      <c r="E306" s="13"/>
      <c r="F306" s="13"/>
      <c r="G306" s="138"/>
      <c r="H306" s="350"/>
      <c r="I306" s="372"/>
      <c r="J306" s="372"/>
      <c r="K306" s="372"/>
      <c r="M306" s="155"/>
      <c r="N306" s="151"/>
      <c r="O306" s="151"/>
      <c r="P306" s="151"/>
      <c r="Q306" s="151"/>
      <c r="R306" s="156"/>
      <c r="U306" s="139"/>
      <c r="W306" s="155"/>
      <c r="X306" s="295"/>
      <c r="Y306" s="151"/>
      <c r="Z306" s="295"/>
      <c r="AA306" s="295"/>
      <c r="AB306" s="156"/>
    </row>
    <row r="307" spans="1:28" s="1" customFormat="1" ht="38.25">
      <c r="A307" s="479">
        <v>310</v>
      </c>
      <c r="B307" s="346" t="s">
        <v>51</v>
      </c>
      <c r="C307" s="347" t="s">
        <v>478</v>
      </c>
      <c r="D307" s="347" t="s">
        <v>1015</v>
      </c>
      <c r="E307" s="348" t="s">
        <v>498</v>
      </c>
      <c r="F307" s="348" t="s">
        <v>242</v>
      </c>
      <c r="G307" s="352">
        <f t="shared" si="5"/>
        <v>158</v>
      </c>
      <c r="H307" s="351">
        <v>0</v>
      </c>
      <c r="I307" s="374"/>
      <c r="J307" s="374"/>
      <c r="K307" s="374"/>
      <c r="M307" s="157">
        <v>25</v>
      </c>
      <c r="N307" s="152">
        <v>26</v>
      </c>
      <c r="O307" s="152">
        <v>27</v>
      </c>
      <c r="P307" s="152">
        <v>25</v>
      </c>
      <c r="Q307" s="152">
        <v>28</v>
      </c>
      <c r="R307" s="158">
        <v>27</v>
      </c>
      <c r="U307" s="282">
        <f t="shared" si="6"/>
        <v>156</v>
      </c>
      <c r="W307" s="278">
        <v>25</v>
      </c>
      <c r="X307" s="295">
        <v>24</v>
      </c>
      <c r="Y307" s="279">
        <v>27</v>
      </c>
      <c r="Z307" s="295">
        <v>25</v>
      </c>
      <c r="AA307" s="295">
        <v>28</v>
      </c>
      <c r="AB307" s="280">
        <v>27</v>
      </c>
    </row>
    <row r="308" spans="1:28" s="1" customFormat="1" ht="38.25">
      <c r="A308" s="481"/>
      <c r="B308" s="125" t="s">
        <v>1642</v>
      </c>
      <c r="C308" s="126" t="s">
        <v>478</v>
      </c>
      <c r="D308" s="126" t="s">
        <v>1016</v>
      </c>
      <c r="E308" s="85" t="s">
        <v>498</v>
      </c>
      <c r="F308" s="85" t="s">
        <v>242</v>
      </c>
      <c r="G308" s="138">
        <f t="shared" si="5"/>
        <v>158</v>
      </c>
      <c r="H308" s="350"/>
      <c r="I308" s="372"/>
      <c r="J308" s="372"/>
      <c r="K308" s="372"/>
      <c r="M308" s="157">
        <v>25</v>
      </c>
      <c r="N308" s="152">
        <v>26</v>
      </c>
      <c r="O308" s="152">
        <v>27</v>
      </c>
      <c r="P308" s="152">
        <v>25</v>
      </c>
      <c r="Q308" s="152">
        <v>28</v>
      </c>
      <c r="R308" s="158">
        <v>27</v>
      </c>
      <c r="U308" s="138">
        <f t="shared" si="6"/>
        <v>0</v>
      </c>
      <c r="W308" s="157"/>
      <c r="X308" s="295"/>
      <c r="Y308" s="152"/>
      <c r="Z308" s="295"/>
      <c r="AA308" s="295"/>
      <c r="AB308" s="158"/>
    </row>
    <row r="309" spans="1:28" s="9" customFormat="1" ht="19.5" customHeight="1">
      <c r="A309" s="95" t="s">
        <v>1049</v>
      </c>
      <c r="B309" s="12"/>
      <c r="C309" s="45"/>
      <c r="D309" s="12"/>
      <c r="E309" s="13"/>
      <c r="F309" s="13"/>
      <c r="G309" s="138"/>
      <c r="H309" s="350"/>
      <c r="I309" s="372"/>
      <c r="J309" s="372"/>
      <c r="K309" s="372"/>
      <c r="M309" s="155"/>
      <c r="N309" s="151"/>
      <c r="O309" s="151"/>
      <c r="P309" s="151"/>
      <c r="Q309" s="151"/>
      <c r="R309" s="156"/>
      <c r="U309" s="139"/>
      <c r="W309" s="155"/>
      <c r="X309" s="295"/>
      <c r="Y309" s="151"/>
      <c r="Z309" s="295"/>
      <c r="AA309" s="295"/>
      <c r="AB309" s="156"/>
    </row>
    <row r="310" spans="1:28" s="1" customFormat="1" ht="25.5">
      <c r="A310" s="459">
        <v>314</v>
      </c>
      <c r="B310" s="125" t="s">
        <v>1288</v>
      </c>
      <c r="C310" s="126" t="s">
        <v>1334</v>
      </c>
      <c r="D310" s="126" t="s">
        <v>1015</v>
      </c>
      <c r="E310" s="85" t="s">
        <v>498</v>
      </c>
      <c r="F310" s="85" t="s">
        <v>241</v>
      </c>
      <c r="G310" s="138">
        <f t="shared" si="5"/>
        <v>135</v>
      </c>
      <c r="H310" s="350"/>
      <c r="I310" s="372"/>
      <c r="J310" s="372"/>
      <c r="K310" s="372"/>
      <c r="M310" s="157">
        <v>25</v>
      </c>
      <c r="N310" s="152">
        <v>17</v>
      </c>
      <c r="O310" s="152">
        <v>27</v>
      </c>
      <c r="P310" s="152">
        <v>18</v>
      </c>
      <c r="Q310" s="152">
        <v>28</v>
      </c>
      <c r="R310" s="158">
        <v>20</v>
      </c>
      <c r="U310" s="138">
        <f t="shared" si="6"/>
        <v>0</v>
      </c>
      <c r="W310" s="157"/>
      <c r="X310" s="295"/>
      <c r="Y310" s="152"/>
      <c r="Z310" s="295"/>
      <c r="AA310" s="295"/>
      <c r="AB310" s="158"/>
    </row>
    <row r="311" spans="1:28" s="1" customFormat="1" ht="25.5">
      <c r="A311" s="459"/>
      <c r="B311" s="125" t="s">
        <v>1270</v>
      </c>
      <c r="C311" s="126" t="s">
        <v>1334</v>
      </c>
      <c r="D311" s="126" t="s">
        <v>1016</v>
      </c>
      <c r="E311" s="85" t="s">
        <v>498</v>
      </c>
      <c r="F311" s="85" t="s">
        <v>241</v>
      </c>
      <c r="G311" s="138">
        <f t="shared" si="5"/>
        <v>135</v>
      </c>
      <c r="H311" s="350"/>
      <c r="I311" s="372"/>
      <c r="J311" s="372"/>
      <c r="K311" s="372"/>
      <c r="M311" s="157">
        <v>25</v>
      </c>
      <c r="N311" s="152">
        <v>17</v>
      </c>
      <c r="O311" s="152">
        <v>27</v>
      </c>
      <c r="P311" s="152">
        <v>18</v>
      </c>
      <c r="Q311" s="152">
        <v>28</v>
      </c>
      <c r="R311" s="158">
        <v>20</v>
      </c>
      <c r="U311" s="138">
        <f t="shared" si="6"/>
        <v>0</v>
      </c>
      <c r="W311" s="157"/>
      <c r="X311" s="295"/>
      <c r="Y311" s="152"/>
      <c r="Z311" s="295"/>
      <c r="AA311" s="295"/>
      <c r="AB311" s="158"/>
    </row>
    <row r="312" spans="1:28" s="9" customFormat="1" ht="19.5" customHeight="1">
      <c r="A312" s="95" t="s">
        <v>401</v>
      </c>
      <c r="B312" s="12"/>
      <c r="C312" s="45"/>
      <c r="D312" s="12"/>
      <c r="E312" s="13"/>
      <c r="F312" s="13"/>
      <c r="G312" s="138"/>
      <c r="H312" s="350"/>
      <c r="I312" s="372"/>
      <c r="J312" s="372"/>
      <c r="K312" s="372"/>
      <c r="M312" s="155"/>
      <c r="N312" s="151"/>
      <c r="O312" s="151"/>
      <c r="P312" s="151"/>
      <c r="Q312" s="151"/>
      <c r="R312" s="156"/>
      <c r="U312" s="139"/>
      <c r="W312" s="155"/>
      <c r="X312" s="295"/>
      <c r="Y312" s="151"/>
      <c r="Z312" s="295"/>
      <c r="AA312" s="295"/>
      <c r="AB312" s="156"/>
    </row>
    <row r="313" spans="1:28" s="1" customFormat="1" ht="25.5">
      <c r="A313" s="459">
        <v>318</v>
      </c>
      <c r="B313" s="125" t="s">
        <v>1291</v>
      </c>
      <c r="C313" s="126" t="s">
        <v>975</v>
      </c>
      <c r="D313" s="126" t="s">
        <v>1015</v>
      </c>
      <c r="E313" s="85" t="s">
        <v>498</v>
      </c>
      <c r="F313" s="85" t="s">
        <v>241</v>
      </c>
      <c r="G313" s="138">
        <f t="shared" si="5"/>
        <v>117</v>
      </c>
      <c r="H313" s="350"/>
      <c r="I313" s="372"/>
      <c r="J313" s="372"/>
      <c r="K313" s="372"/>
      <c r="M313" s="157">
        <v>12</v>
      </c>
      <c r="N313" s="152">
        <v>26</v>
      </c>
      <c r="O313" s="152">
        <v>10</v>
      </c>
      <c r="P313" s="152">
        <v>25</v>
      </c>
      <c r="Q313" s="152">
        <v>17</v>
      </c>
      <c r="R313" s="158">
        <v>27</v>
      </c>
      <c r="U313" s="138">
        <f t="shared" si="6"/>
        <v>0</v>
      </c>
      <c r="W313" s="157"/>
      <c r="X313" s="295"/>
      <c r="Y313" s="152"/>
      <c r="Z313" s="295"/>
      <c r="AA313" s="295"/>
      <c r="AB313" s="158"/>
    </row>
    <row r="314" spans="1:28" s="1" customFormat="1" ht="25.5">
      <c r="A314" s="459"/>
      <c r="B314" s="125" t="s">
        <v>898</v>
      </c>
      <c r="C314" s="126" t="s">
        <v>975</v>
      </c>
      <c r="D314" s="126" t="s">
        <v>1016</v>
      </c>
      <c r="E314" s="85" t="s">
        <v>498</v>
      </c>
      <c r="F314" s="85" t="s">
        <v>241</v>
      </c>
      <c r="G314" s="138">
        <f t="shared" si="5"/>
        <v>117</v>
      </c>
      <c r="H314" s="350"/>
      <c r="I314" s="372"/>
      <c r="J314" s="372"/>
      <c r="K314" s="372"/>
      <c r="M314" s="157">
        <v>12</v>
      </c>
      <c r="N314" s="152">
        <v>26</v>
      </c>
      <c r="O314" s="152">
        <v>10</v>
      </c>
      <c r="P314" s="152">
        <v>25</v>
      </c>
      <c r="Q314" s="152">
        <v>17</v>
      </c>
      <c r="R314" s="158">
        <v>27</v>
      </c>
      <c r="U314" s="138">
        <f t="shared" si="6"/>
        <v>0</v>
      </c>
      <c r="W314" s="157"/>
      <c r="X314" s="295"/>
      <c r="Y314" s="152"/>
      <c r="Z314" s="295"/>
      <c r="AA314" s="295"/>
      <c r="AB314" s="158"/>
    </row>
    <row r="315" spans="1:28" s="9" customFormat="1" ht="19.5" customHeight="1">
      <c r="A315" s="95" t="s">
        <v>146</v>
      </c>
      <c r="B315" s="12"/>
      <c r="C315" s="45"/>
      <c r="D315" s="12"/>
      <c r="E315" s="13"/>
      <c r="F315" s="13"/>
      <c r="G315" s="138"/>
      <c r="H315" s="350"/>
      <c r="I315" s="372"/>
      <c r="J315" s="372"/>
      <c r="K315" s="372"/>
      <c r="M315" s="155"/>
      <c r="N315" s="151"/>
      <c r="O315" s="151"/>
      <c r="P315" s="151"/>
      <c r="Q315" s="151"/>
      <c r="R315" s="156"/>
      <c r="U315" s="139"/>
      <c r="W315" s="155"/>
      <c r="X315" s="295"/>
      <c r="Y315" s="151"/>
      <c r="Z315" s="295"/>
      <c r="AA315" s="295"/>
      <c r="AB315" s="156"/>
    </row>
    <row r="316" spans="1:28" s="1" customFormat="1" ht="38.25">
      <c r="A316" s="459">
        <v>323</v>
      </c>
      <c r="B316" s="346" t="s">
        <v>879</v>
      </c>
      <c r="C316" s="347" t="s">
        <v>1408</v>
      </c>
      <c r="D316" s="347" t="s">
        <v>1073</v>
      </c>
      <c r="E316" s="348" t="s">
        <v>498</v>
      </c>
      <c r="F316" s="348" t="s">
        <v>242</v>
      </c>
      <c r="G316" s="352">
        <f t="shared" si="5"/>
        <v>133</v>
      </c>
      <c r="H316" s="351">
        <v>47</v>
      </c>
      <c r="I316" s="374"/>
      <c r="J316" s="374"/>
      <c r="K316" s="374"/>
      <c r="M316" s="157"/>
      <c r="N316" s="152">
        <v>26</v>
      </c>
      <c r="O316" s="152">
        <v>27</v>
      </c>
      <c r="P316" s="152">
        <v>25</v>
      </c>
      <c r="Q316" s="152">
        <v>28</v>
      </c>
      <c r="R316" s="158">
        <v>27</v>
      </c>
      <c r="U316" s="282">
        <f t="shared" si="6"/>
        <v>128</v>
      </c>
      <c r="W316" s="157"/>
      <c r="X316" s="295">
        <v>22</v>
      </c>
      <c r="Y316" s="279">
        <v>27</v>
      </c>
      <c r="Z316" s="295">
        <v>24</v>
      </c>
      <c r="AA316" s="295">
        <v>28</v>
      </c>
      <c r="AB316" s="280">
        <v>27</v>
      </c>
    </row>
    <row r="317" spans="1:28" s="1" customFormat="1" ht="38.25">
      <c r="A317" s="459"/>
      <c r="B317" s="346" t="s">
        <v>880</v>
      </c>
      <c r="C317" s="347" t="s">
        <v>1408</v>
      </c>
      <c r="D317" s="347" t="s">
        <v>1017</v>
      </c>
      <c r="E317" s="348" t="s">
        <v>498</v>
      </c>
      <c r="F317" s="348" t="s">
        <v>242</v>
      </c>
      <c r="G317" s="352">
        <f t="shared" si="5"/>
        <v>133</v>
      </c>
      <c r="H317" s="351">
        <v>46</v>
      </c>
      <c r="I317" s="374"/>
      <c r="J317" s="374"/>
      <c r="K317" s="374"/>
      <c r="M317" s="157"/>
      <c r="N317" s="152">
        <v>26</v>
      </c>
      <c r="O317" s="152">
        <v>27</v>
      </c>
      <c r="P317" s="152">
        <v>25</v>
      </c>
      <c r="Q317" s="152">
        <v>28</v>
      </c>
      <c r="R317" s="158">
        <v>27</v>
      </c>
      <c r="U317" s="282">
        <f t="shared" si="6"/>
        <v>129</v>
      </c>
      <c r="W317" s="157"/>
      <c r="X317" s="295">
        <v>22</v>
      </c>
      <c r="Y317" s="279">
        <v>27</v>
      </c>
      <c r="Z317" s="295">
        <v>25</v>
      </c>
      <c r="AA317" s="295">
        <v>28</v>
      </c>
      <c r="AB317" s="280">
        <v>27</v>
      </c>
    </row>
    <row r="318" spans="1:28" s="1" customFormat="1" ht="38.25">
      <c r="A318" s="459">
        <v>324</v>
      </c>
      <c r="B318" s="361" t="s">
        <v>1298</v>
      </c>
      <c r="C318" s="362" t="s">
        <v>391</v>
      </c>
      <c r="D318" s="362" t="s">
        <v>1073</v>
      </c>
      <c r="E318" s="363" t="s">
        <v>498</v>
      </c>
      <c r="F318" s="363" t="s">
        <v>251</v>
      </c>
      <c r="G318" s="282">
        <f t="shared" si="5"/>
        <v>25</v>
      </c>
      <c r="H318" s="353"/>
      <c r="I318" s="373"/>
      <c r="J318" s="373"/>
      <c r="K318" s="373"/>
      <c r="M318" s="157">
        <v>25</v>
      </c>
      <c r="N318" s="152"/>
      <c r="O318" s="152"/>
      <c r="P318" s="152"/>
      <c r="Q318" s="152"/>
      <c r="R318" s="158"/>
      <c r="U318" s="282">
        <f t="shared" si="6"/>
        <v>25</v>
      </c>
      <c r="W318" s="278">
        <v>25</v>
      </c>
      <c r="X318" s="295"/>
      <c r="Y318" s="152"/>
      <c r="Z318" s="295"/>
      <c r="AA318" s="295"/>
      <c r="AB318" s="158"/>
    </row>
    <row r="319" spans="1:28" s="1" customFormat="1" ht="38.25">
      <c r="A319" s="459"/>
      <c r="B319" s="361" t="s">
        <v>803</v>
      </c>
      <c r="C319" s="362" t="s">
        <v>391</v>
      </c>
      <c r="D319" s="362" t="s">
        <v>1073</v>
      </c>
      <c r="E319" s="363" t="s">
        <v>498</v>
      </c>
      <c r="F319" s="363" t="s">
        <v>251</v>
      </c>
      <c r="G319" s="282">
        <f aca="true" t="shared" si="7" ref="G319:G377">SUM(M319+N319+O319+P319+Q319+R319)</f>
        <v>25</v>
      </c>
      <c r="H319" s="353"/>
      <c r="I319" s="373"/>
      <c r="J319" s="373"/>
      <c r="K319" s="373"/>
      <c r="M319" s="157">
        <v>25</v>
      </c>
      <c r="N319" s="152"/>
      <c r="O319" s="152"/>
      <c r="P319" s="152"/>
      <c r="Q319" s="152"/>
      <c r="R319" s="158"/>
      <c r="U319" s="282">
        <f aca="true" t="shared" si="8" ref="U319:U377">SUM(W319+X319+Y319+Z319+AA319+AB319)</f>
        <v>25</v>
      </c>
      <c r="W319" s="278">
        <v>25</v>
      </c>
      <c r="X319" s="295"/>
      <c r="Y319" s="152"/>
      <c r="Z319" s="295"/>
      <c r="AA319" s="295"/>
      <c r="AB319" s="158"/>
    </row>
    <row r="320" spans="1:28" s="53" customFormat="1" ht="19.5" customHeight="1">
      <c r="A320" s="101" t="s">
        <v>167</v>
      </c>
      <c r="B320" s="58"/>
      <c r="C320" s="58"/>
      <c r="D320" s="58"/>
      <c r="E320" s="86"/>
      <c r="F320" s="58"/>
      <c r="G320" s="138"/>
      <c r="H320" s="350"/>
      <c r="I320" s="375"/>
      <c r="J320" s="375"/>
      <c r="K320" s="375"/>
      <c r="M320" s="155"/>
      <c r="N320" s="151"/>
      <c r="O320" s="151"/>
      <c r="P320" s="151"/>
      <c r="Q320" s="151"/>
      <c r="R320" s="156"/>
      <c r="U320" s="139"/>
      <c r="W320" s="155"/>
      <c r="X320" s="295"/>
      <c r="Y320" s="151"/>
      <c r="Z320" s="295"/>
      <c r="AA320" s="295"/>
      <c r="AB320" s="156"/>
    </row>
    <row r="321" spans="1:28" s="50" customFormat="1" ht="38.25">
      <c r="A321" s="48">
        <v>327</v>
      </c>
      <c r="B321" s="39" t="s">
        <v>165</v>
      </c>
      <c r="C321" s="40" t="s">
        <v>728</v>
      </c>
      <c r="D321" s="41" t="s">
        <v>1616</v>
      </c>
      <c r="E321" s="40" t="s">
        <v>498</v>
      </c>
      <c r="F321" s="41" t="s">
        <v>243</v>
      </c>
      <c r="G321" s="138">
        <f t="shared" si="7"/>
        <v>10</v>
      </c>
      <c r="H321" s="350"/>
      <c r="I321" s="375"/>
      <c r="J321" s="375"/>
      <c r="K321" s="375"/>
      <c r="M321" s="253">
        <v>2</v>
      </c>
      <c r="N321" s="252">
        <v>2</v>
      </c>
      <c r="O321" s="252">
        <v>2</v>
      </c>
      <c r="P321" s="252">
        <v>2</v>
      </c>
      <c r="Q321" s="152"/>
      <c r="R321" s="276">
        <v>2</v>
      </c>
      <c r="U321" s="138">
        <f t="shared" si="8"/>
        <v>10</v>
      </c>
      <c r="W321" s="253">
        <v>2</v>
      </c>
      <c r="X321" s="295">
        <v>2</v>
      </c>
      <c r="Y321" s="252">
        <v>2</v>
      </c>
      <c r="Z321" s="295">
        <v>2</v>
      </c>
      <c r="AA321" s="295"/>
      <c r="AB321" s="276">
        <v>2</v>
      </c>
    </row>
    <row r="322" spans="1:28" s="9" customFormat="1" ht="19.5" customHeight="1">
      <c r="A322" s="95" t="s">
        <v>1010</v>
      </c>
      <c r="B322" s="12"/>
      <c r="C322" s="45"/>
      <c r="D322" s="12"/>
      <c r="E322" s="13"/>
      <c r="F322" s="13"/>
      <c r="G322" s="138"/>
      <c r="H322" s="350"/>
      <c r="I322" s="372"/>
      <c r="J322" s="372"/>
      <c r="K322" s="372"/>
      <c r="M322" s="155"/>
      <c r="N322" s="151"/>
      <c r="O322" s="151"/>
      <c r="P322" s="151"/>
      <c r="Q322" s="151"/>
      <c r="R322" s="156"/>
      <c r="U322" s="139"/>
      <c r="W322" s="155"/>
      <c r="X322" s="295"/>
      <c r="Y322" s="151"/>
      <c r="Z322" s="295"/>
      <c r="AA322" s="295"/>
      <c r="AB322" s="156"/>
    </row>
    <row r="323" spans="1:28" s="1" customFormat="1" ht="25.5">
      <c r="A323" s="459">
        <v>330</v>
      </c>
      <c r="B323" s="346" t="s">
        <v>48</v>
      </c>
      <c r="C323" s="347" t="s">
        <v>1411</v>
      </c>
      <c r="D323" s="347" t="s">
        <v>1074</v>
      </c>
      <c r="E323" s="348" t="s">
        <v>498</v>
      </c>
      <c r="F323" s="348" t="s">
        <v>242</v>
      </c>
      <c r="G323" s="352">
        <f t="shared" si="7"/>
        <v>158</v>
      </c>
      <c r="H323" s="351">
        <v>21</v>
      </c>
      <c r="I323" s="374"/>
      <c r="J323" s="374"/>
      <c r="K323" s="374"/>
      <c r="M323" s="157">
        <v>25</v>
      </c>
      <c r="N323" s="152">
        <v>26</v>
      </c>
      <c r="O323" s="152">
        <v>27</v>
      </c>
      <c r="P323" s="152">
        <v>25</v>
      </c>
      <c r="Q323" s="152">
        <v>28</v>
      </c>
      <c r="R323" s="158">
        <v>27</v>
      </c>
      <c r="U323" s="282">
        <f t="shared" si="8"/>
        <v>156</v>
      </c>
      <c r="W323" s="278">
        <v>25</v>
      </c>
      <c r="X323" s="295">
        <v>25</v>
      </c>
      <c r="Y323" s="279">
        <v>27</v>
      </c>
      <c r="Z323" s="295">
        <v>24</v>
      </c>
      <c r="AA323" s="295">
        <v>28</v>
      </c>
      <c r="AB323" s="280">
        <v>27</v>
      </c>
    </row>
    <row r="324" spans="1:28" s="1" customFormat="1" ht="38.25" customHeight="1">
      <c r="A324" s="459"/>
      <c r="B324" s="125" t="s">
        <v>267</v>
      </c>
      <c r="C324" s="126" t="s">
        <v>1411</v>
      </c>
      <c r="D324" s="126" t="s">
        <v>1016</v>
      </c>
      <c r="E324" s="85" t="s">
        <v>498</v>
      </c>
      <c r="F324" s="85" t="s">
        <v>242</v>
      </c>
      <c r="G324" s="138">
        <f t="shared" si="7"/>
        <v>158</v>
      </c>
      <c r="H324" s="350"/>
      <c r="I324" s="372"/>
      <c r="J324" s="372"/>
      <c r="K324" s="372"/>
      <c r="M324" s="157">
        <v>25</v>
      </c>
      <c r="N324" s="152">
        <v>26</v>
      </c>
      <c r="O324" s="152">
        <v>27</v>
      </c>
      <c r="P324" s="152">
        <v>25</v>
      </c>
      <c r="Q324" s="152">
        <v>28</v>
      </c>
      <c r="R324" s="158">
        <v>27</v>
      </c>
      <c r="U324" s="138">
        <f t="shared" si="8"/>
        <v>0</v>
      </c>
      <c r="W324" s="157"/>
      <c r="X324" s="295"/>
      <c r="Y324" s="152"/>
      <c r="Z324" s="295"/>
      <c r="AA324" s="295"/>
      <c r="AB324" s="158"/>
    </row>
    <row r="325" spans="1:28" s="9" customFormat="1" ht="28.5" customHeight="1">
      <c r="A325" s="95" t="s">
        <v>1011</v>
      </c>
      <c r="B325" s="12"/>
      <c r="C325" s="45"/>
      <c r="D325" s="12"/>
      <c r="E325" s="13"/>
      <c r="F325" s="13"/>
      <c r="G325" s="138"/>
      <c r="H325" s="350"/>
      <c r="I325" s="372"/>
      <c r="J325" s="372"/>
      <c r="K325" s="372"/>
      <c r="M325" s="155"/>
      <c r="N325" s="151"/>
      <c r="O325" s="151"/>
      <c r="P325" s="151"/>
      <c r="Q325" s="151"/>
      <c r="R325" s="156"/>
      <c r="U325" s="139"/>
      <c r="W325" s="155"/>
      <c r="X325" s="295"/>
      <c r="Y325" s="151"/>
      <c r="Z325" s="295"/>
      <c r="AA325" s="295"/>
      <c r="AB325" s="156"/>
    </row>
    <row r="326" spans="1:28" s="1" customFormat="1" ht="25.5">
      <c r="A326" s="459">
        <v>334</v>
      </c>
      <c r="B326" s="361" t="s">
        <v>1296</v>
      </c>
      <c r="C326" s="362" t="s">
        <v>11</v>
      </c>
      <c r="D326" s="362" t="s">
        <v>1074</v>
      </c>
      <c r="E326" s="363" t="s">
        <v>498</v>
      </c>
      <c r="F326" s="363" t="s">
        <v>251</v>
      </c>
      <c r="G326" s="282">
        <f t="shared" si="7"/>
        <v>158</v>
      </c>
      <c r="H326" s="353"/>
      <c r="I326" s="373"/>
      <c r="J326" s="373"/>
      <c r="K326" s="373"/>
      <c r="M326" s="157">
        <v>25</v>
      </c>
      <c r="N326" s="152">
        <v>26</v>
      </c>
      <c r="O326" s="152">
        <v>27</v>
      </c>
      <c r="P326" s="152">
        <v>25</v>
      </c>
      <c r="Q326" s="152">
        <v>28</v>
      </c>
      <c r="R326" s="158">
        <v>27</v>
      </c>
      <c r="U326" s="282">
        <f t="shared" si="8"/>
        <v>158</v>
      </c>
      <c r="W326" s="278">
        <v>25</v>
      </c>
      <c r="X326" s="295">
        <v>26</v>
      </c>
      <c r="Y326" s="279">
        <v>27</v>
      </c>
      <c r="Z326" s="295">
        <v>25</v>
      </c>
      <c r="AA326" s="295">
        <v>28</v>
      </c>
      <c r="AB326" s="280">
        <v>27</v>
      </c>
    </row>
    <row r="327" spans="1:28" s="1" customFormat="1" ht="25.5">
      <c r="A327" s="459"/>
      <c r="B327" s="125" t="s">
        <v>1725</v>
      </c>
      <c r="C327" s="126" t="s">
        <v>11</v>
      </c>
      <c r="D327" s="126" t="s">
        <v>1016</v>
      </c>
      <c r="E327" s="85" t="s">
        <v>498</v>
      </c>
      <c r="F327" s="85" t="s">
        <v>251</v>
      </c>
      <c r="G327" s="138">
        <f t="shared" si="7"/>
        <v>158</v>
      </c>
      <c r="H327" s="350"/>
      <c r="I327" s="372"/>
      <c r="J327" s="372"/>
      <c r="K327" s="372"/>
      <c r="M327" s="157">
        <v>25</v>
      </c>
      <c r="N327" s="152">
        <v>26</v>
      </c>
      <c r="O327" s="152">
        <v>27</v>
      </c>
      <c r="P327" s="152">
        <v>25</v>
      </c>
      <c r="Q327" s="152">
        <v>28</v>
      </c>
      <c r="R327" s="158">
        <v>27</v>
      </c>
      <c r="U327" s="138">
        <f t="shared" si="8"/>
        <v>0</v>
      </c>
      <c r="W327" s="157"/>
      <c r="X327" s="295"/>
      <c r="Y327" s="152"/>
      <c r="Z327" s="295"/>
      <c r="AA327" s="295"/>
      <c r="AB327" s="158"/>
    </row>
    <row r="328" spans="1:28" s="9" customFormat="1" ht="25.5" customHeight="1">
      <c r="A328" s="95" t="s">
        <v>1012</v>
      </c>
      <c r="B328" s="12"/>
      <c r="C328" s="45"/>
      <c r="D328" s="12"/>
      <c r="E328" s="13"/>
      <c r="F328" s="13"/>
      <c r="G328" s="138"/>
      <c r="H328" s="350"/>
      <c r="I328" s="372"/>
      <c r="J328" s="372"/>
      <c r="K328" s="372"/>
      <c r="M328" s="155"/>
      <c r="N328" s="151"/>
      <c r="O328" s="151"/>
      <c r="P328" s="151"/>
      <c r="Q328" s="151"/>
      <c r="R328" s="156"/>
      <c r="U328" s="139"/>
      <c r="W328" s="155"/>
      <c r="X328" s="295"/>
      <c r="Y328" s="151"/>
      <c r="Z328" s="295"/>
      <c r="AA328" s="295"/>
      <c r="AB328" s="156"/>
    </row>
    <row r="329" spans="1:28" s="1" customFormat="1" ht="25.5">
      <c r="A329" s="459">
        <v>337</v>
      </c>
      <c r="B329" s="361" t="s">
        <v>666</v>
      </c>
      <c r="C329" s="362" t="s">
        <v>792</v>
      </c>
      <c r="D329" s="362" t="s">
        <v>1015</v>
      </c>
      <c r="E329" s="363" t="s">
        <v>498</v>
      </c>
      <c r="F329" s="363" t="s">
        <v>244</v>
      </c>
      <c r="G329" s="282">
        <f t="shared" si="7"/>
        <v>158</v>
      </c>
      <c r="H329" s="353"/>
      <c r="I329" s="373"/>
      <c r="J329" s="373"/>
      <c r="K329" s="373"/>
      <c r="M329" s="157">
        <v>25</v>
      </c>
      <c r="N329" s="152">
        <v>26</v>
      </c>
      <c r="O329" s="152">
        <v>27</v>
      </c>
      <c r="P329" s="152">
        <v>25</v>
      </c>
      <c r="Q329" s="152">
        <v>28</v>
      </c>
      <c r="R329" s="158">
        <v>27</v>
      </c>
      <c r="U329" s="282">
        <f t="shared" si="8"/>
        <v>157</v>
      </c>
      <c r="W329" s="278">
        <v>25</v>
      </c>
      <c r="X329" s="295">
        <v>25</v>
      </c>
      <c r="Y329" s="279">
        <v>27</v>
      </c>
      <c r="Z329" s="295">
        <v>25</v>
      </c>
      <c r="AA329" s="295">
        <v>28</v>
      </c>
      <c r="AB329" s="280">
        <v>27</v>
      </c>
    </row>
    <row r="330" spans="1:28" s="1" customFormat="1" ht="25.5">
      <c r="A330" s="459"/>
      <c r="B330" s="125" t="s">
        <v>25</v>
      </c>
      <c r="C330" s="126" t="s">
        <v>1359</v>
      </c>
      <c r="D330" s="126" t="s">
        <v>1016</v>
      </c>
      <c r="E330" s="85" t="s">
        <v>498</v>
      </c>
      <c r="F330" s="85" t="s">
        <v>244</v>
      </c>
      <c r="G330" s="138">
        <f t="shared" si="7"/>
        <v>158</v>
      </c>
      <c r="H330" s="350"/>
      <c r="I330" s="372"/>
      <c r="J330" s="372"/>
      <c r="K330" s="372"/>
      <c r="M330" s="157">
        <v>25</v>
      </c>
      <c r="N330" s="152">
        <v>26</v>
      </c>
      <c r="O330" s="152">
        <v>27</v>
      </c>
      <c r="P330" s="152">
        <v>25</v>
      </c>
      <c r="Q330" s="152">
        <v>28</v>
      </c>
      <c r="R330" s="158">
        <v>27</v>
      </c>
      <c r="U330" s="138">
        <f t="shared" si="8"/>
        <v>0</v>
      </c>
      <c r="W330" s="157"/>
      <c r="X330" s="295"/>
      <c r="Y330" s="152"/>
      <c r="Z330" s="295"/>
      <c r="AA330" s="295"/>
      <c r="AB330" s="158"/>
    </row>
    <row r="331" spans="1:28" s="9" customFormat="1" ht="19.5" customHeight="1">
      <c r="A331" s="95" t="s">
        <v>1005</v>
      </c>
      <c r="B331" s="12"/>
      <c r="C331" s="45"/>
      <c r="D331" s="12"/>
      <c r="E331" s="13"/>
      <c r="F331" s="13"/>
      <c r="G331" s="138"/>
      <c r="H331" s="350"/>
      <c r="I331" s="372"/>
      <c r="J331" s="372"/>
      <c r="K331" s="372"/>
      <c r="M331" s="269" t="s">
        <v>950</v>
      </c>
      <c r="N331" s="270" t="s">
        <v>951</v>
      </c>
      <c r="O331" s="270" t="s">
        <v>952</v>
      </c>
      <c r="P331" s="270" t="s">
        <v>953</v>
      </c>
      <c r="Q331" s="270" t="s">
        <v>954</v>
      </c>
      <c r="R331" s="271" t="s">
        <v>955</v>
      </c>
      <c r="U331" s="139"/>
      <c r="W331" s="269" t="s">
        <v>950</v>
      </c>
      <c r="X331" s="296" t="s">
        <v>951</v>
      </c>
      <c r="Y331" s="270" t="s">
        <v>952</v>
      </c>
      <c r="Z331" s="296" t="s">
        <v>953</v>
      </c>
      <c r="AA331" s="296" t="s">
        <v>954</v>
      </c>
      <c r="AB331" s="271" t="s">
        <v>955</v>
      </c>
    </row>
    <row r="332" spans="1:28" s="1" customFormat="1" ht="25.5">
      <c r="A332" s="459">
        <v>343</v>
      </c>
      <c r="B332" s="361" t="s">
        <v>479</v>
      </c>
      <c r="C332" s="362" t="s">
        <v>1366</v>
      </c>
      <c r="D332" s="362" t="s">
        <v>1015</v>
      </c>
      <c r="E332" s="363" t="s">
        <v>498</v>
      </c>
      <c r="F332" s="363" t="s">
        <v>242</v>
      </c>
      <c r="G332" s="282">
        <f t="shared" si="7"/>
        <v>158</v>
      </c>
      <c r="H332" s="353"/>
      <c r="I332" s="373"/>
      <c r="J332" s="373"/>
      <c r="K332" s="373"/>
      <c r="M332" s="157">
        <v>25</v>
      </c>
      <c r="N332" s="152">
        <v>26</v>
      </c>
      <c r="O332" s="152">
        <v>27</v>
      </c>
      <c r="P332" s="152">
        <v>25</v>
      </c>
      <c r="Q332" s="152">
        <v>28</v>
      </c>
      <c r="R332" s="158">
        <v>27</v>
      </c>
      <c r="U332" s="282">
        <f t="shared" si="8"/>
        <v>155</v>
      </c>
      <c r="W332" s="278">
        <v>25</v>
      </c>
      <c r="X332" s="295">
        <v>23</v>
      </c>
      <c r="Y332" s="279">
        <v>27</v>
      </c>
      <c r="Z332" s="295">
        <v>25</v>
      </c>
      <c r="AA332" s="295">
        <v>28</v>
      </c>
      <c r="AB332" s="280">
        <v>27</v>
      </c>
    </row>
    <row r="333" spans="1:28" s="1" customFormat="1" ht="25.5">
      <c r="A333" s="459"/>
      <c r="B333" s="125" t="s">
        <v>1375</v>
      </c>
      <c r="C333" s="126" t="s">
        <v>1366</v>
      </c>
      <c r="D333" s="126" t="s">
        <v>1016</v>
      </c>
      <c r="E333" s="85" t="s">
        <v>498</v>
      </c>
      <c r="F333" s="85" t="s">
        <v>242</v>
      </c>
      <c r="G333" s="138">
        <f t="shared" si="7"/>
        <v>158</v>
      </c>
      <c r="H333" s="350"/>
      <c r="I333" s="372"/>
      <c r="J333" s="372"/>
      <c r="K333" s="372"/>
      <c r="M333" s="157">
        <v>25</v>
      </c>
      <c r="N333" s="152">
        <v>26</v>
      </c>
      <c r="O333" s="152">
        <v>27</v>
      </c>
      <c r="P333" s="152">
        <v>25</v>
      </c>
      <c r="Q333" s="152">
        <v>28</v>
      </c>
      <c r="R333" s="158">
        <v>27</v>
      </c>
      <c r="U333" s="138">
        <f t="shared" si="8"/>
        <v>0</v>
      </c>
      <c r="W333" s="157"/>
      <c r="X333" s="295"/>
      <c r="Y333" s="152"/>
      <c r="Z333" s="295"/>
      <c r="AA333" s="295"/>
      <c r="AB333" s="158"/>
    </row>
    <row r="334" spans="1:28" s="9" customFormat="1" ht="19.5" customHeight="1">
      <c r="A334" s="95" t="s">
        <v>1006</v>
      </c>
      <c r="B334" s="12"/>
      <c r="C334" s="45"/>
      <c r="D334" s="12"/>
      <c r="E334" s="13"/>
      <c r="F334" s="13"/>
      <c r="G334" s="138"/>
      <c r="H334" s="350"/>
      <c r="I334" s="372"/>
      <c r="J334" s="372"/>
      <c r="K334" s="372"/>
      <c r="M334" s="155"/>
      <c r="N334" s="151"/>
      <c r="O334" s="151"/>
      <c r="P334" s="151"/>
      <c r="Q334" s="151"/>
      <c r="R334" s="156"/>
      <c r="U334" s="139"/>
      <c r="W334" s="155"/>
      <c r="X334" s="295"/>
      <c r="Y334" s="151"/>
      <c r="Z334" s="295"/>
      <c r="AA334" s="295"/>
      <c r="AB334" s="156"/>
    </row>
    <row r="335" spans="1:28" s="1" customFormat="1" ht="25.5">
      <c r="A335" s="459">
        <v>348</v>
      </c>
      <c r="B335" s="346" t="s">
        <v>1248</v>
      </c>
      <c r="C335" s="347" t="s">
        <v>184</v>
      </c>
      <c r="D335" s="347" t="s">
        <v>1015</v>
      </c>
      <c r="E335" s="348" t="s">
        <v>498</v>
      </c>
      <c r="F335" s="348" t="s">
        <v>242</v>
      </c>
      <c r="G335" s="352">
        <f t="shared" si="7"/>
        <v>158</v>
      </c>
      <c r="H335" s="351">
        <v>18</v>
      </c>
      <c r="I335" s="374"/>
      <c r="J335" s="374"/>
      <c r="K335" s="374"/>
      <c r="M335" s="157">
        <v>25</v>
      </c>
      <c r="N335" s="152">
        <v>26</v>
      </c>
      <c r="O335" s="152">
        <v>27</v>
      </c>
      <c r="P335" s="152">
        <v>25</v>
      </c>
      <c r="Q335" s="152">
        <v>28</v>
      </c>
      <c r="R335" s="158">
        <v>27</v>
      </c>
      <c r="U335" s="282">
        <f t="shared" si="8"/>
        <v>157</v>
      </c>
      <c r="W335" s="278">
        <v>25</v>
      </c>
      <c r="X335" s="295">
        <v>25</v>
      </c>
      <c r="Y335" s="279">
        <v>27</v>
      </c>
      <c r="Z335" s="295">
        <v>25</v>
      </c>
      <c r="AA335" s="295">
        <v>28</v>
      </c>
      <c r="AB335" s="280">
        <v>27</v>
      </c>
    </row>
    <row r="336" spans="1:28" s="1" customFormat="1" ht="25.5">
      <c r="A336" s="459"/>
      <c r="B336" s="125" t="s">
        <v>1377</v>
      </c>
      <c r="C336" s="126" t="s">
        <v>184</v>
      </c>
      <c r="D336" s="126" t="s">
        <v>1016</v>
      </c>
      <c r="E336" s="85" t="s">
        <v>498</v>
      </c>
      <c r="F336" s="85" t="s">
        <v>242</v>
      </c>
      <c r="G336" s="138">
        <f t="shared" si="7"/>
        <v>158</v>
      </c>
      <c r="H336" s="350"/>
      <c r="I336" s="372"/>
      <c r="J336" s="372"/>
      <c r="K336" s="372"/>
      <c r="M336" s="157">
        <v>25</v>
      </c>
      <c r="N336" s="152">
        <v>26</v>
      </c>
      <c r="O336" s="152">
        <v>27</v>
      </c>
      <c r="P336" s="152">
        <v>25</v>
      </c>
      <c r="Q336" s="152">
        <v>28</v>
      </c>
      <c r="R336" s="158">
        <v>27</v>
      </c>
      <c r="U336" s="138">
        <f t="shared" si="8"/>
        <v>0</v>
      </c>
      <c r="W336" s="157"/>
      <c r="X336" s="295"/>
      <c r="Y336" s="152"/>
      <c r="Z336" s="295"/>
      <c r="AA336" s="295"/>
      <c r="AB336" s="158"/>
    </row>
    <row r="337" spans="1:28" s="9" customFormat="1" ht="19.5" customHeight="1">
      <c r="A337" s="95" t="s">
        <v>915</v>
      </c>
      <c r="B337" s="12"/>
      <c r="C337" s="45"/>
      <c r="D337" s="12"/>
      <c r="E337" s="13"/>
      <c r="F337" s="13"/>
      <c r="G337" s="138"/>
      <c r="H337" s="350"/>
      <c r="I337" s="372"/>
      <c r="J337" s="372"/>
      <c r="K337" s="372"/>
      <c r="M337" s="155"/>
      <c r="N337" s="151"/>
      <c r="O337" s="151"/>
      <c r="P337" s="151"/>
      <c r="Q337" s="151"/>
      <c r="R337" s="156"/>
      <c r="U337" s="139"/>
      <c r="W337" s="155"/>
      <c r="X337" s="295"/>
      <c r="Y337" s="151"/>
      <c r="Z337" s="295"/>
      <c r="AA337" s="295"/>
      <c r="AB337" s="156"/>
    </row>
    <row r="338" spans="1:28" s="1" customFormat="1" ht="25.5">
      <c r="A338" s="38">
        <v>352</v>
      </c>
      <c r="B338" s="346" t="s">
        <v>1723</v>
      </c>
      <c r="C338" s="347" t="s">
        <v>457</v>
      </c>
      <c r="D338" s="347" t="s">
        <v>1066</v>
      </c>
      <c r="E338" s="348" t="s">
        <v>498</v>
      </c>
      <c r="F338" s="348" t="s">
        <v>242</v>
      </c>
      <c r="G338" s="352">
        <f t="shared" si="7"/>
        <v>158</v>
      </c>
      <c r="H338" s="351">
        <v>0</v>
      </c>
      <c r="I338" s="374"/>
      <c r="J338" s="374"/>
      <c r="K338" s="374"/>
      <c r="M338" s="157">
        <v>25</v>
      </c>
      <c r="N338" s="152">
        <v>26</v>
      </c>
      <c r="O338" s="152">
        <v>27</v>
      </c>
      <c r="P338" s="152">
        <v>25</v>
      </c>
      <c r="Q338" s="152">
        <v>28</v>
      </c>
      <c r="R338" s="158">
        <v>27</v>
      </c>
      <c r="U338" s="282">
        <f t="shared" si="8"/>
        <v>157</v>
      </c>
      <c r="W338" s="278">
        <v>25</v>
      </c>
      <c r="X338" s="295">
        <v>25</v>
      </c>
      <c r="Y338" s="279">
        <v>27</v>
      </c>
      <c r="Z338" s="295">
        <v>25</v>
      </c>
      <c r="AA338" s="295">
        <v>28</v>
      </c>
      <c r="AB338" s="280">
        <v>27</v>
      </c>
    </row>
    <row r="339" spans="1:28" s="9" customFormat="1" ht="19.5" customHeight="1">
      <c r="A339" s="95" t="s">
        <v>145</v>
      </c>
      <c r="B339" s="12"/>
      <c r="C339" s="45"/>
      <c r="D339" s="12"/>
      <c r="E339" s="13"/>
      <c r="F339" s="13"/>
      <c r="G339" s="138"/>
      <c r="H339" s="350"/>
      <c r="I339" s="372"/>
      <c r="J339" s="372"/>
      <c r="K339" s="372"/>
      <c r="M339" s="155"/>
      <c r="N339" s="151"/>
      <c r="O339" s="151"/>
      <c r="P339" s="151"/>
      <c r="Q339" s="151"/>
      <c r="R339" s="156"/>
      <c r="U339" s="139"/>
      <c r="W339" s="155"/>
      <c r="X339" s="295"/>
      <c r="Y339" s="151"/>
      <c r="Z339" s="295"/>
      <c r="AA339" s="295"/>
      <c r="AB339" s="156"/>
    </row>
    <row r="340" spans="1:28" s="1" customFormat="1" ht="38.25">
      <c r="A340" s="38">
        <v>357</v>
      </c>
      <c r="B340" s="361" t="s">
        <v>913</v>
      </c>
      <c r="C340" s="362" t="s">
        <v>1130</v>
      </c>
      <c r="D340" s="362" t="s">
        <v>893</v>
      </c>
      <c r="E340" s="363" t="s">
        <v>498</v>
      </c>
      <c r="F340" s="363" t="s">
        <v>241</v>
      </c>
      <c r="G340" s="282">
        <f t="shared" si="7"/>
        <v>55</v>
      </c>
      <c r="H340" s="353"/>
      <c r="I340" s="373"/>
      <c r="J340" s="373"/>
      <c r="K340" s="373"/>
      <c r="M340" s="157"/>
      <c r="N340" s="152"/>
      <c r="O340" s="152"/>
      <c r="P340" s="152"/>
      <c r="Q340" s="152">
        <v>28</v>
      </c>
      <c r="R340" s="158">
        <v>27</v>
      </c>
      <c r="U340" s="282">
        <f t="shared" si="8"/>
        <v>55</v>
      </c>
      <c r="W340" s="157"/>
      <c r="X340" s="295"/>
      <c r="Y340" s="152"/>
      <c r="Z340" s="295"/>
      <c r="AA340" s="295">
        <v>28</v>
      </c>
      <c r="AB340" s="280">
        <v>27</v>
      </c>
    </row>
    <row r="341" spans="1:28" s="1" customFormat="1" ht="38.25">
      <c r="A341" s="38">
        <v>359</v>
      </c>
      <c r="B341" s="125" t="s">
        <v>1256</v>
      </c>
      <c r="C341" s="126" t="s">
        <v>1365</v>
      </c>
      <c r="D341" s="126" t="s">
        <v>771</v>
      </c>
      <c r="E341" s="85" t="s">
        <v>498</v>
      </c>
      <c r="F341" s="85" t="s">
        <v>252</v>
      </c>
      <c r="G341" s="138">
        <f t="shared" si="7"/>
        <v>103</v>
      </c>
      <c r="H341" s="350"/>
      <c r="I341" s="372"/>
      <c r="J341" s="372"/>
      <c r="K341" s="372"/>
      <c r="M341" s="157">
        <v>25</v>
      </c>
      <c r="N341" s="152">
        <v>26</v>
      </c>
      <c r="O341" s="152">
        <v>27</v>
      </c>
      <c r="P341" s="152">
        <v>25</v>
      </c>
      <c r="Q341" s="152"/>
      <c r="R341" s="158"/>
      <c r="U341" s="138">
        <f t="shared" si="8"/>
        <v>0</v>
      </c>
      <c r="W341" s="157"/>
      <c r="X341" s="295"/>
      <c r="Y341" s="152"/>
      <c r="Z341" s="295"/>
      <c r="AA341" s="295"/>
      <c r="AB341" s="158"/>
    </row>
    <row r="342" spans="1:28" s="9" customFormat="1" ht="19.5" customHeight="1">
      <c r="A342" s="95" t="s">
        <v>1008</v>
      </c>
      <c r="B342" s="12"/>
      <c r="C342" s="45"/>
      <c r="D342" s="12"/>
      <c r="E342" s="13"/>
      <c r="F342" s="13"/>
      <c r="G342" s="138"/>
      <c r="H342" s="350"/>
      <c r="I342" s="372"/>
      <c r="J342" s="372"/>
      <c r="K342" s="372"/>
      <c r="M342" s="155"/>
      <c r="N342" s="151"/>
      <c r="O342" s="151"/>
      <c r="P342" s="151"/>
      <c r="Q342" s="151"/>
      <c r="R342" s="156"/>
      <c r="U342" s="139"/>
      <c r="W342" s="155"/>
      <c r="X342" s="295"/>
      <c r="Y342" s="151"/>
      <c r="Z342" s="295"/>
      <c r="AA342" s="295"/>
      <c r="AB342" s="156"/>
    </row>
    <row r="343" spans="1:28" s="1" customFormat="1" ht="38.25">
      <c r="A343" s="459">
        <v>362</v>
      </c>
      <c r="B343" s="361" t="s">
        <v>86</v>
      </c>
      <c r="C343" s="362" t="s">
        <v>906</v>
      </c>
      <c r="D343" s="362" t="s">
        <v>735</v>
      </c>
      <c r="E343" s="482" t="s">
        <v>498</v>
      </c>
      <c r="F343" s="363" t="s">
        <v>241</v>
      </c>
      <c r="G343" s="282">
        <f t="shared" si="7"/>
        <v>158</v>
      </c>
      <c r="H343" s="353"/>
      <c r="I343" s="373"/>
      <c r="J343" s="373"/>
      <c r="K343" s="373"/>
      <c r="M343" s="157">
        <v>25</v>
      </c>
      <c r="N343" s="152">
        <v>26</v>
      </c>
      <c r="O343" s="152">
        <v>27</v>
      </c>
      <c r="P343" s="152">
        <v>25</v>
      </c>
      <c r="Q343" s="152">
        <v>28</v>
      </c>
      <c r="R343" s="158">
        <v>27</v>
      </c>
      <c r="U343" s="282">
        <f t="shared" si="8"/>
        <v>157</v>
      </c>
      <c r="W343" s="278">
        <v>25</v>
      </c>
      <c r="X343" s="295">
        <v>26</v>
      </c>
      <c r="Y343" s="279">
        <v>27</v>
      </c>
      <c r="Z343" s="295">
        <v>24</v>
      </c>
      <c r="AA343" s="295">
        <v>28</v>
      </c>
      <c r="AB343" s="280">
        <v>27</v>
      </c>
    </row>
    <row r="344" spans="1:28" s="1" customFormat="1" ht="38.25">
      <c r="A344" s="459"/>
      <c r="B344" s="125" t="s">
        <v>1744</v>
      </c>
      <c r="C344" s="126" t="s">
        <v>906</v>
      </c>
      <c r="D344" s="126" t="s">
        <v>269</v>
      </c>
      <c r="E344" s="482"/>
      <c r="F344" s="85" t="s">
        <v>241</v>
      </c>
      <c r="G344" s="138">
        <f t="shared" si="7"/>
        <v>158</v>
      </c>
      <c r="H344" s="350"/>
      <c r="I344" s="372"/>
      <c r="J344" s="372"/>
      <c r="K344" s="372"/>
      <c r="M344" s="157">
        <v>25</v>
      </c>
      <c r="N344" s="152">
        <v>26</v>
      </c>
      <c r="O344" s="152">
        <v>27</v>
      </c>
      <c r="P344" s="152">
        <v>25</v>
      </c>
      <c r="Q344" s="152">
        <v>28</v>
      </c>
      <c r="R344" s="158">
        <v>27</v>
      </c>
      <c r="U344" s="138">
        <f t="shared" si="8"/>
        <v>0</v>
      </c>
      <c r="W344" s="157"/>
      <c r="X344" s="295"/>
      <c r="Y344" s="152"/>
      <c r="Z344" s="295"/>
      <c r="AA344" s="295"/>
      <c r="AB344" s="158"/>
    </row>
    <row r="345" spans="1:28" s="1" customFormat="1" ht="25.5">
      <c r="A345" s="459"/>
      <c r="B345" s="125" t="s">
        <v>687</v>
      </c>
      <c r="C345" s="126" t="s">
        <v>688</v>
      </c>
      <c r="D345" s="126" t="s">
        <v>1065</v>
      </c>
      <c r="E345" s="482"/>
      <c r="F345" s="85" t="s">
        <v>241</v>
      </c>
      <c r="G345" s="138">
        <f t="shared" si="7"/>
        <v>158</v>
      </c>
      <c r="H345" s="350"/>
      <c r="I345" s="372"/>
      <c r="J345" s="372"/>
      <c r="K345" s="372"/>
      <c r="M345" s="157">
        <v>25</v>
      </c>
      <c r="N345" s="152">
        <v>26</v>
      </c>
      <c r="O345" s="152">
        <v>27</v>
      </c>
      <c r="P345" s="152">
        <v>25</v>
      </c>
      <c r="Q345" s="152">
        <v>28</v>
      </c>
      <c r="R345" s="158">
        <v>27</v>
      </c>
      <c r="U345" s="138">
        <f t="shared" si="8"/>
        <v>0</v>
      </c>
      <c r="W345" s="157"/>
      <c r="X345" s="295"/>
      <c r="Y345" s="152"/>
      <c r="Z345" s="295"/>
      <c r="AA345" s="295"/>
      <c r="AB345" s="158"/>
    </row>
    <row r="346" spans="1:28" s="9" customFormat="1" ht="19.5" customHeight="1">
      <c r="A346" s="95" t="s">
        <v>144</v>
      </c>
      <c r="B346" s="12"/>
      <c r="C346" s="45"/>
      <c r="D346" s="12"/>
      <c r="E346" s="13"/>
      <c r="F346" s="13"/>
      <c r="G346" s="138"/>
      <c r="H346" s="350"/>
      <c r="I346" s="372"/>
      <c r="J346" s="372"/>
      <c r="K346" s="372"/>
      <c r="M346" s="155"/>
      <c r="N346" s="151"/>
      <c r="O346" s="151"/>
      <c r="P346" s="151"/>
      <c r="Q346" s="151"/>
      <c r="R346" s="156"/>
      <c r="U346" s="139"/>
      <c r="W346" s="155"/>
      <c r="X346" s="295"/>
      <c r="Y346" s="151"/>
      <c r="Z346" s="295"/>
      <c r="AA346" s="295"/>
      <c r="AB346" s="156"/>
    </row>
    <row r="347" spans="1:28" s="1" customFormat="1" ht="25.5">
      <c r="A347" s="459">
        <v>368</v>
      </c>
      <c r="B347" s="361" t="s">
        <v>966</v>
      </c>
      <c r="C347" s="362" t="s">
        <v>1306</v>
      </c>
      <c r="D347" s="362" t="s">
        <v>1074</v>
      </c>
      <c r="E347" s="482" t="s">
        <v>498</v>
      </c>
      <c r="F347" s="363" t="s">
        <v>241</v>
      </c>
      <c r="G347" s="282">
        <f t="shared" si="7"/>
        <v>58</v>
      </c>
      <c r="H347" s="353"/>
      <c r="I347" s="373"/>
      <c r="J347" s="373"/>
      <c r="K347" s="373"/>
      <c r="M347" s="157">
        <v>10</v>
      </c>
      <c r="N347" s="152">
        <v>8</v>
      </c>
      <c r="O347" s="152">
        <v>16</v>
      </c>
      <c r="P347" s="152">
        <v>7</v>
      </c>
      <c r="Q347" s="152">
        <v>12</v>
      </c>
      <c r="R347" s="158">
        <v>5</v>
      </c>
      <c r="U347" s="282">
        <f t="shared" si="8"/>
        <v>52</v>
      </c>
      <c r="W347" s="278">
        <v>10</v>
      </c>
      <c r="X347" s="295">
        <v>6</v>
      </c>
      <c r="Y347" s="279">
        <v>16</v>
      </c>
      <c r="Z347" s="295">
        <v>7</v>
      </c>
      <c r="AA347" s="295">
        <v>8</v>
      </c>
      <c r="AB347" s="280">
        <v>5</v>
      </c>
    </row>
    <row r="348" spans="1:28" s="1" customFormat="1" ht="25.5">
      <c r="A348" s="459"/>
      <c r="B348" s="125" t="s">
        <v>88</v>
      </c>
      <c r="C348" s="126" t="s">
        <v>1306</v>
      </c>
      <c r="D348" s="126" t="s">
        <v>1016</v>
      </c>
      <c r="E348" s="482"/>
      <c r="F348" s="85" t="s">
        <v>241</v>
      </c>
      <c r="G348" s="138">
        <f t="shared" si="7"/>
        <v>58</v>
      </c>
      <c r="H348" s="350"/>
      <c r="I348" s="372"/>
      <c r="J348" s="372"/>
      <c r="K348" s="372"/>
      <c r="M348" s="157">
        <v>10</v>
      </c>
      <c r="N348" s="152">
        <v>8</v>
      </c>
      <c r="O348" s="152">
        <v>16</v>
      </c>
      <c r="P348" s="152">
        <v>7</v>
      </c>
      <c r="Q348" s="152">
        <v>12</v>
      </c>
      <c r="R348" s="158">
        <v>5</v>
      </c>
      <c r="U348" s="138">
        <f t="shared" si="8"/>
        <v>0</v>
      </c>
      <c r="W348" s="157"/>
      <c r="X348" s="295"/>
      <c r="Y348" s="152"/>
      <c r="Z348" s="295"/>
      <c r="AA348" s="295"/>
      <c r="AB348" s="158"/>
    </row>
    <row r="349" spans="1:28" s="9" customFormat="1" ht="19.5" customHeight="1">
      <c r="A349" s="95" t="s">
        <v>150</v>
      </c>
      <c r="B349" s="12"/>
      <c r="C349" s="45"/>
      <c r="D349" s="12"/>
      <c r="E349" s="13"/>
      <c r="F349" s="13"/>
      <c r="G349" s="138"/>
      <c r="H349" s="350"/>
      <c r="I349" s="372"/>
      <c r="J349" s="372"/>
      <c r="K349" s="372"/>
      <c r="M349" s="155"/>
      <c r="N349" s="151"/>
      <c r="O349" s="151"/>
      <c r="P349" s="151"/>
      <c r="Q349" s="151"/>
      <c r="R349" s="156"/>
      <c r="U349" s="139"/>
      <c r="W349" s="155"/>
      <c r="X349" s="295"/>
      <c r="Y349" s="151"/>
      <c r="Z349" s="295"/>
      <c r="AA349" s="295"/>
      <c r="AB349" s="156"/>
    </row>
    <row r="350" spans="1:28" s="2" customFormat="1" ht="25.5">
      <c r="A350" s="381">
        <v>369</v>
      </c>
      <c r="B350" s="346" t="s">
        <v>569</v>
      </c>
      <c r="C350" s="347" t="s">
        <v>568</v>
      </c>
      <c r="D350" s="347" t="s">
        <v>1015</v>
      </c>
      <c r="E350" s="348" t="s">
        <v>498</v>
      </c>
      <c r="F350" s="348" t="s">
        <v>1002</v>
      </c>
      <c r="G350" s="352">
        <f t="shared" si="7"/>
        <v>153</v>
      </c>
      <c r="H350" s="351">
        <v>23</v>
      </c>
      <c r="I350" s="388"/>
      <c r="J350" s="388"/>
      <c r="K350" s="388"/>
      <c r="M350" s="157">
        <v>25</v>
      </c>
      <c r="N350" s="152">
        <v>25</v>
      </c>
      <c r="O350" s="152">
        <v>25</v>
      </c>
      <c r="P350" s="152">
        <v>25</v>
      </c>
      <c r="Q350" s="152">
        <v>26</v>
      </c>
      <c r="R350" s="158">
        <v>27</v>
      </c>
      <c r="U350" s="282">
        <f t="shared" si="8"/>
        <v>151</v>
      </c>
      <c r="W350" s="278">
        <v>25</v>
      </c>
      <c r="X350" s="295">
        <v>23</v>
      </c>
      <c r="Y350" s="279">
        <v>25</v>
      </c>
      <c r="Z350" s="295">
        <v>25</v>
      </c>
      <c r="AA350" s="295">
        <v>26</v>
      </c>
      <c r="AB350" s="280">
        <v>27</v>
      </c>
    </row>
    <row r="351" spans="1:28" s="50" customFormat="1" ht="26.25" thickBot="1">
      <c r="A351" s="38">
        <v>370</v>
      </c>
      <c r="B351" s="39" t="s">
        <v>236</v>
      </c>
      <c r="C351" s="40" t="s">
        <v>1619</v>
      </c>
      <c r="D351" s="41" t="s">
        <v>1616</v>
      </c>
      <c r="E351" s="42" t="s">
        <v>263</v>
      </c>
      <c r="F351" s="43" t="s">
        <v>1615</v>
      </c>
      <c r="G351" s="282">
        <f t="shared" si="7"/>
        <v>3</v>
      </c>
      <c r="H351" s="350"/>
      <c r="I351" s="375"/>
      <c r="J351" s="375"/>
      <c r="K351" s="375"/>
      <c r="M351" s="219"/>
      <c r="N351" s="260">
        <v>1</v>
      </c>
      <c r="O351" s="260">
        <v>1</v>
      </c>
      <c r="P351" s="220"/>
      <c r="Q351" s="260">
        <v>1</v>
      </c>
      <c r="R351" s="221"/>
      <c r="U351" s="282">
        <f t="shared" si="8"/>
        <v>3</v>
      </c>
      <c r="W351" s="219"/>
      <c r="X351" s="297">
        <v>1</v>
      </c>
      <c r="Y351" s="281">
        <v>1</v>
      </c>
      <c r="Z351" s="297"/>
      <c r="AA351" s="297">
        <v>1</v>
      </c>
      <c r="AB351" s="221"/>
    </row>
    <row r="352" spans="1:28" s="50" customFormat="1" ht="26.25" thickBot="1">
      <c r="A352" s="254">
        <v>1225</v>
      </c>
      <c r="B352" s="255" t="s">
        <v>1156</v>
      </c>
      <c r="C352" s="256" t="s">
        <v>1157</v>
      </c>
      <c r="D352" s="256" t="s">
        <v>705</v>
      </c>
      <c r="E352" s="256" t="s">
        <v>547</v>
      </c>
      <c r="F352" s="43" t="s">
        <v>244</v>
      </c>
      <c r="G352" s="138">
        <f t="shared" si="7"/>
        <v>158</v>
      </c>
      <c r="H352" s="350"/>
      <c r="I352" s="375"/>
      <c r="J352" s="375"/>
      <c r="K352" s="375"/>
      <c r="L352" s="243"/>
      <c r="M352" s="293">
        <v>25</v>
      </c>
      <c r="N352" s="293">
        <v>26</v>
      </c>
      <c r="O352" s="293">
        <v>27</v>
      </c>
      <c r="P352" s="293">
        <v>25</v>
      </c>
      <c r="Q352" s="293">
        <v>28</v>
      </c>
      <c r="R352" s="293">
        <v>27</v>
      </c>
      <c r="U352" s="138">
        <f t="shared" si="8"/>
        <v>0</v>
      </c>
      <c r="W352" s="293"/>
      <c r="X352" s="298"/>
      <c r="Y352" s="293"/>
      <c r="Z352" s="298"/>
      <c r="AA352" s="298"/>
      <c r="AB352" s="293"/>
    </row>
    <row r="353" spans="1:28" s="50" customFormat="1" ht="24" thickBot="1">
      <c r="A353" s="254">
        <v>1234</v>
      </c>
      <c r="B353" s="255" t="s">
        <v>1158</v>
      </c>
      <c r="C353" s="256" t="s">
        <v>1159</v>
      </c>
      <c r="D353" s="256" t="s">
        <v>701</v>
      </c>
      <c r="E353" s="256" t="s">
        <v>547</v>
      </c>
      <c r="F353" s="43" t="s">
        <v>1160</v>
      </c>
      <c r="G353" s="138">
        <f t="shared" si="7"/>
        <v>158</v>
      </c>
      <c r="H353" s="350"/>
      <c r="I353" s="375"/>
      <c r="J353" s="375"/>
      <c r="K353" s="375"/>
      <c r="L353" s="206"/>
      <c r="M353" s="293">
        <v>25</v>
      </c>
      <c r="N353" s="293">
        <v>26</v>
      </c>
      <c r="O353" s="293">
        <v>27</v>
      </c>
      <c r="P353" s="293">
        <v>25</v>
      </c>
      <c r="Q353" s="293">
        <v>28</v>
      </c>
      <c r="R353" s="293">
        <v>27</v>
      </c>
      <c r="U353" s="138">
        <f t="shared" si="8"/>
        <v>0</v>
      </c>
      <c r="W353" s="293"/>
      <c r="X353" s="298"/>
      <c r="Y353" s="293"/>
      <c r="Z353" s="298"/>
      <c r="AA353" s="298"/>
      <c r="AB353" s="293"/>
    </row>
    <row r="354" spans="1:21" s="50" customFormat="1" ht="23.25">
      <c r="A354" s="202"/>
      <c r="B354" s="227"/>
      <c r="C354" s="228"/>
      <c r="D354" s="229"/>
      <c r="E354" s="230"/>
      <c r="F354" s="231"/>
      <c r="G354" s="205"/>
      <c r="H354" s="350"/>
      <c r="L354" s="243"/>
      <c r="M354" s="222"/>
      <c r="N354" s="222"/>
      <c r="O354" s="222"/>
      <c r="P354" s="222"/>
      <c r="Q354" s="222"/>
      <c r="R354" s="222"/>
      <c r="U354" s="205"/>
    </row>
    <row r="355" spans="1:21" s="50" customFormat="1" ht="23.25">
      <c r="A355" s="202"/>
      <c r="B355" s="227"/>
      <c r="C355" s="228"/>
      <c r="D355" s="229"/>
      <c r="E355" s="230"/>
      <c r="F355" s="231"/>
      <c r="G355" s="205"/>
      <c r="H355" s="350"/>
      <c r="L355" s="243"/>
      <c r="M355" s="222"/>
      <c r="N355" s="222"/>
      <c r="O355" s="222"/>
      <c r="P355" s="222"/>
      <c r="Q355" s="222"/>
      <c r="R355" s="222"/>
      <c r="U355" s="205"/>
    </row>
    <row r="356" spans="1:21" s="50" customFormat="1" ht="23.25">
      <c r="A356" s="202"/>
      <c r="B356" s="227"/>
      <c r="C356" s="228"/>
      <c r="D356" s="229"/>
      <c r="E356" s="230"/>
      <c r="F356" s="231"/>
      <c r="G356" s="205"/>
      <c r="H356" s="350"/>
      <c r="L356" s="243"/>
      <c r="M356" s="222"/>
      <c r="N356" s="222"/>
      <c r="O356" s="222"/>
      <c r="P356" s="222"/>
      <c r="Q356" s="222"/>
      <c r="R356" s="222"/>
      <c r="U356" s="205"/>
    </row>
    <row r="357" spans="1:21" s="50" customFormat="1" ht="23.25">
      <c r="A357" s="202"/>
      <c r="B357" s="227"/>
      <c r="C357" s="228"/>
      <c r="D357" s="229"/>
      <c r="E357" s="230"/>
      <c r="F357" s="231"/>
      <c r="G357" s="205"/>
      <c r="H357" s="350"/>
      <c r="L357" s="243"/>
      <c r="M357" s="222"/>
      <c r="N357" s="222"/>
      <c r="O357" s="222"/>
      <c r="P357" s="222"/>
      <c r="Q357" s="222"/>
      <c r="R357" s="222"/>
      <c r="U357" s="205"/>
    </row>
    <row r="358" spans="1:21" s="50" customFormat="1" ht="23.25">
      <c r="A358" s="202"/>
      <c r="B358" s="227"/>
      <c r="C358" s="228"/>
      <c r="D358" s="229"/>
      <c r="E358" s="230"/>
      <c r="F358" s="231"/>
      <c r="G358" s="205"/>
      <c r="H358" s="350"/>
      <c r="L358" s="243"/>
      <c r="M358" s="222"/>
      <c r="N358" s="222"/>
      <c r="O358" s="222"/>
      <c r="P358" s="222"/>
      <c r="Q358" s="222"/>
      <c r="R358" s="222"/>
      <c r="U358" s="205"/>
    </row>
    <row r="359" spans="1:21" s="50" customFormat="1" ht="23.25">
      <c r="A359" s="202"/>
      <c r="B359" s="227"/>
      <c r="C359" s="228"/>
      <c r="D359" s="229"/>
      <c r="E359" s="230"/>
      <c r="F359" s="231"/>
      <c r="G359" s="205"/>
      <c r="H359" s="350"/>
      <c r="L359" s="243"/>
      <c r="M359" s="222"/>
      <c r="N359" s="222"/>
      <c r="O359" s="222"/>
      <c r="P359" s="222"/>
      <c r="Q359" s="222"/>
      <c r="R359" s="222"/>
      <c r="U359" s="205"/>
    </row>
    <row r="360" spans="1:21" s="50" customFormat="1" ht="23.25">
      <c r="A360" s="202"/>
      <c r="B360" s="227"/>
      <c r="C360" s="228"/>
      <c r="D360" s="229"/>
      <c r="E360" s="230"/>
      <c r="F360" s="231"/>
      <c r="G360" s="205"/>
      <c r="H360" s="350"/>
      <c r="L360" s="243"/>
      <c r="M360" s="222"/>
      <c r="N360" s="222"/>
      <c r="O360" s="222"/>
      <c r="P360" s="222"/>
      <c r="Q360" s="222"/>
      <c r="R360" s="222"/>
      <c r="U360" s="205"/>
    </row>
    <row r="361" spans="1:21" s="50" customFormat="1" ht="36.75" customHeight="1">
      <c r="A361" s="202"/>
      <c r="B361" s="227"/>
      <c r="C361" s="228"/>
      <c r="D361" s="229"/>
      <c r="E361" s="230"/>
      <c r="F361" s="231"/>
      <c r="G361" s="205"/>
      <c r="H361" s="350"/>
      <c r="L361" s="243"/>
      <c r="M361" s="222"/>
      <c r="N361" s="222"/>
      <c r="O361" s="222"/>
      <c r="P361" s="222"/>
      <c r="Q361" s="222"/>
      <c r="R361" s="222"/>
      <c r="U361" s="205"/>
    </row>
    <row r="362" spans="1:21" s="50" customFormat="1" ht="23.25">
      <c r="A362" s="202"/>
      <c r="B362" s="227"/>
      <c r="C362" s="228"/>
      <c r="D362" s="229"/>
      <c r="E362" s="230"/>
      <c r="F362" s="231"/>
      <c r="G362" s="205"/>
      <c r="H362" s="350"/>
      <c r="L362" s="243"/>
      <c r="M362" s="222"/>
      <c r="N362" s="222"/>
      <c r="O362" s="222"/>
      <c r="P362" s="222"/>
      <c r="Q362" s="222"/>
      <c r="R362" s="222"/>
      <c r="U362" s="205"/>
    </row>
    <row r="363" spans="1:21" s="50" customFormat="1" ht="72" customHeight="1" thickBot="1">
      <c r="A363" s="93" t="s">
        <v>908</v>
      </c>
      <c r="B363" s="18" t="s">
        <v>59</v>
      </c>
      <c r="C363" s="18" t="s">
        <v>60</v>
      </c>
      <c r="D363" s="18" t="s">
        <v>61</v>
      </c>
      <c r="E363" s="109" t="s">
        <v>62</v>
      </c>
      <c r="F363" s="110" t="s">
        <v>63</v>
      </c>
      <c r="G363" s="162" t="s">
        <v>961</v>
      </c>
      <c r="H363" s="376"/>
      <c r="L363" s="243"/>
      <c r="M363" s="222"/>
      <c r="N363" s="222"/>
      <c r="O363" s="222"/>
      <c r="P363" s="222"/>
      <c r="Q363" s="222"/>
      <c r="R363" s="222"/>
      <c r="U363" s="162" t="s">
        <v>961</v>
      </c>
    </row>
    <row r="364" spans="1:25" s="11" customFormat="1" ht="19.5" customHeight="1" thickBot="1">
      <c r="A364" s="234" t="s">
        <v>1014</v>
      </c>
      <c r="B364" s="235"/>
      <c r="C364" s="236"/>
      <c r="D364" s="235"/>
      <c r="E364" s="237"/>
      <c r="F364" s="237"/>
      <c r="G364" s="238"/>
      <c r="H364" s="350"/>
      <c r="I364" s="336"/>
      <c r="L364" s="208"/>
      <c r="M364" s="275" t="s">
        <v>706</v>
      </c>
      <c r="N364" s="209"/>
      <c r="O364" s="209"/>
      <c r="P364" s="209"/>
      <c r="Q364" s="209"/>
      <c r="R364" s="209"/>
      <c r="U364" s="272" t="s">
        <v>707</v>
      </c>
      <c r="Y364" s="272"/>
    </row>
    <row r="365" spans="1:21" s="9" customFormat="1" ht="19.5" customHeight="1" thickBot="1">
      <c r="A365" s="101" t="s">
        <v>32</v>
      </c>
      <c r="B365" s="12"/>
      <c r="C365" s="45"/>
      <c r="D365" s="12"/>
      <c r="E365" s="13"/>
      <c r="F365" s="13"/>
      <c r="G365" s="204"/>
      <c r="H365" s="350"/>
      <c r="I365" s="355" t="s">
        <v>314</v>
      </c>
      <c r="J365" s="356" t="s">
        <v>409</v>
      </c>
      <c r="K365" s="357" t="s">
        <v>410</v>
      </c>
      <c r="M365" s="195" t="s">
        <v>956</v>
      </c>
      <c r="N365" s="196" t="s">
        <v>957</v>
      </c>
      <c r="O365" s="196" t="s">
        <v>958</v>
      </c>
      <c r="P365" s="196" t="s">
        <v>959</v>
      </c>
      <c r="Q365" s="196" t="s">
        <v>960</v>
      </c>
      <c r="R365" s="197"/>
      <c r="U365" s="204"/>
    </row>
    <row r="366" spans="1:21" s="1" customFormat="1" ht="25.5">
      <c r="A366" s="459">
        <v>372</v>
      </c>
      <c r="B366" s="346" t="s">
        <v>1719</v>
      </c>
      <c r="C366" s="347" t="s">
        <v>204</v>
      </c>
      <c r="D366" s="347" t="s">
        <v>1015</v>
      </c>
      <c r="E366" s="348" t="s">
        <v>1369</v>
      </c>
      <c r="F366" s="348" t="s">
        <v>242</v>
      </c>
      <c r="G366" s="352">
        <f t="shared" si="7"/>
        <v>56</v>
      </c>
      <c r="H366" s="351">
        <v>0</v>
      </c>
      <c r="I366" s="374"/>
      <c r="J366" s="374" t="s">
        <v>1177</v>
      </c>
      <c r="K366" s="374"/>
      <c r="M366" s="157"/>
      <c r="N366" s="152">
        <v>27</v>
      </c>
      <c r="O366" s="152">
        <v>29</v>
      </c>
      <c r="P366" s="152"/>
      <c r="Q366" s="152"/>
      <c r="R366" s="158"/>
      <c r="U366" s="138">
        <f t="shared" si="8"/>
        <v>0</v>
      </c>
    </row>
    <row r="367" spans="1:21" s="1" customFormat="1" ht="25.5">
      <c r="A367" s="459"/>
      <c r="B367" s="125" t="s">
        <v>1364</v>
      </c>
      <c r="C367" s="126" t="s">
        <v>1638</v>
      </c>
      <c r="D367" s="126" t="s">
        <v>1016</v>
      </c>
      <c r="E367" s="85" t="s">
        <v>1369</v>
      </c>
      <c r="F367" s="85" t="s">
        <v>242</v>
      </c>
      <c r="G367" s="138">
        <f t="shared" si="7"/>
        <v>56</v>
      </c>
      <c r="H367" s="350"/>
      <c r="I367" s="372"/>
      <c r="J367" s="372"/>
      <c r="K367" s="372"/>
      <c r="M367" s="157"/>
      <c r="N367" s="152">
        <v>27</v>
      </c>
      <c r="O367" s="152">
        <v>29</v>
      </c>
      <c r="P367" s="152"/>
      <c r="Q367" s="152"/>
      <c r="R367" s="158"/>
      <c r="U367" s="138">
        <f t="shared" si="8"/>
        <v>0</v>
      </c>
    </row>
    <row r="368" spans="1:21" s="1" customFormat="1" ht="51">
      <c r="A368" s="459">
        <v>374</v>
      </c>
      <c r="B368" s="393" t="s">
        <v>689</v>
      </c>
      <c r="C368" s="394" t="s">
        <v>505</v>
      </c>
      <c r="D368" s="394" t="s">
        <v>1171</v>
      </c>
      <c r="E368" s="395" t="s">
        <v>1369</v>
      </c>
      <c r="F368" s="395" t="s">
        <v>241</v>
      </c>
      <c r="G368" s="396">
        <f t="shared" si="7"/>
        <v>86</v>
      </c>
      <c r="H368" s="397"/>
      <c r="I368" s="398"/>
      <c r="J368" s="398"/>
      <c r="K368" s="398"/>
      <c r="M368" s="157">
        <v>29</v>
      </c>
      <c r="N368" s="152"/>
      <c r="O368" s="152"/>
      <c r="P368" s="152">
        <v>29</v>
      </c>
      <c r="Q368" s="152">
        <v>28</v>
      </c>
      <c r="R368" s="158"/>
      <c r="U368" s="138">
        <f t="shared" si="8"/>
        <v>0</v>
      </c>
    </row>
    <row r="369" spans="1:21" s="1" customFormat="1" ht="25.5">
      <c r="A369" s="459"/>
      <c r="B369" s="125" t="s">
        <v>1694</v>
      </c>
      <c r="C369" s="126" t="s">
        <v>548</v>
      </c>
      <c r="D369" s="126" t="s">
        <v>1016</v>
      </c>
      <c r="E369" s="85" t="s">
        <v>1369</v>
      </c>
      <c r="F369" s="85" t="s">
        <v>241</v>
      </c>
      <c r="G369" s="138">
        <f t="shared" si="7"/>
        <v>86</v>
      </c>
      <c r="H369" s="350"/>
      <c r="I369" s="372"/>
      <c r="J369" s="372"/>
      <c r="K369" s="372"/>
      <c r="M369" s="157">
        <v>29</v>
      </c>
      <c r="N369" s="152"/>
      <c r="O369" s="152"/>
      <c r="P369" s="152">
        <v>29</v>
      </c>
      <c r="Q369" s="152">
        <v>28</v>
      </c>
      <c r="R369" s="158"/>
      <c r="U369" s="138">
        <f t="shared" si="8"/>
        <v>0</v>
      </c>
    </row>
    <row r="370" spans="1:21" s="9" customFormat="1" ht="17.25" customHeight="1">
      <c r="A370" s="101" t="s">
        <v>33</v>
      </c>
      <c r="B370" s="12"/>
      <c r="C370" s="45"/>
      <c r="D370" s="12"/>
      <c r="E370" s="13"/>
      <c r="F370" s="13"/>
      <c r="G370" s="138"/>
      <c r="H370" s="350"/>
      <c r="I370" s="372"/>
      <c r="J370" s="372"/>
      <c r="K370" s="372"/>
      <c r="M370" s="155"/>
      <c r="N370" s="151"/>
      <c r="O370" s="151"/>
      <c r="P370" s="151"/>
      <c r="Q370" s="151"/>
      <c r="R370" s="156"/>
      <c r="U370" s="139"/>
    </row>
    <row r="371" spans="1:21" s="1" customFormat="1" ht="38.25">
      <c r="A371" s="479">
        <v>375</v>
      </c>
      <c r="B371" s="346" t="s">
        <v>52</v>
      </c>
      <c r="C371" s="347" t="s">
        <v>480</v>
      </c>
      <c r="D371" s="347" t="s">
        <v>1015</v>
      </c>
      <c r="E371" s="348" t="s">
        <v>1369</v>
      </c>
      <c r="F371" s="348" t="s">
        <v>242</v>
      </c>
      <c r="G371" s="352">
        <f t="shared" si="7"/>
        <v>56</v>
      </c>
      <c r="H371" s="351">
        <v>0</v>
      </c>
      <c r="I371" s="374"/>
      <c r="J371" s="374" t="s">
        <v>1177</v>
      </c>
      <c r="K371" s="374"/>
      <c r="M371" s="157"/>
      <c r="N371" s="152">
        <v>27</v>
      </c>
      <c r="O371" s="152">
        <v>29</v>
      </c>
      <c r="P371" s="152"/>
      <c r="Q371" s="152"/>
      <c r="R371" s="158"/>
      <c r="U371" s="138">
        <f t="shared" si="8"/>
        <v>0</v>
      </c>
    </row>
    <row r="372" spans="1:21" s="1" customFormat="1" ht="38.25">
      <c r="A372" s="481"/>
      <c r="B372" s="125" t="s">
        <v>891</v>
      </c>
      <c r="C372" s="126" t="s">
        <v>480</v>
      </c>
      <c r="D372" s="126" t="s">
        <v>1016</v>
      </c>
      <c r="E372" s="85" t="s">
        <v>1369</v>
      </c>
      <c r="F372" s="85" t="s">
        <v>242</v>
      </c>
      <c r="G372" s="138">
        <f t="shared" si="7"/>
        <v>56</v>
      </c>
      <c r="H372" s="350"/>
      <c r="I372" s="372"/>
      <c r="J372" s="372"/>
      <c r="K372" s="372"/>
      <c r="M372" s="157"/>
      <c r="N372" s="152">
        <v>27</v>
      </c>
      <c r="O372" s="152">
        <v>29</v>
      </c>
      <c r="P372" s="152"/>
      <c r="Q372" s="152"/>
      <c r="R372" s="158"/>
      <c r="U372" s="138">
        <f t="shared" si="8"/>
        <v>0</v>
      </c>
    </row>
    <row r="373" spans="1:21" s="1" customFormat="1" ht="25.5">
      <c r="A373" s="459">
        <v>377</v>
      </c>
      <c r="B373" s="393" t="s">
        <v>1531</v>
      </c>
      <c r="C373" s="394" t="s">
        <v>1107</v>
      </c>
      <c r="D373" s="394" t="s">
        <v>1015</v>
      </c>
      <c r="E373" s="395" t="s">
        <v>1369</v>
      </c>
      <c r="F373" s="395" t="s">
        <v>241</v>
      </c>
      <c r="G373" s="396">
        <f t="shared" si="7"/>
        <v>86</v>
      </c>
      <c r="H373" s="397"/>
      <c r="I373" s="398"/>
      <c r="J373" s="398"/>
      <c r="K373" s="398"/>
      <c r="M373" s="157">
        <v>29</v>
      </c>
      <c r="N373" s="152"/>
      <c r="O373" s="152"/>
      <c r="P373" s="152">
        <v>29</v>
      </c>
      <c r="Q373" s="152">
        <v>28</v>
      </c>
      <c r="R373" s="158"/>
      <c r="U373" s="138">
        <f t="shared" si="8"/>
        <v>0</v>
      </c>
    </row>
    <row r="374" spans="1:21" s="1" customFormat="1" ht="25.5">
      <c r="A374" s="459"/>
      <c r="B374" s="125" t="s">
        <v>1692</v>
      </c>
      <c r="C374" s="126" t="s">
        <v>1107</v>
      </c>
      <c r="D374" s="126" t="s">
        <v>1016</v>
      </c>
      <c r="E374" s="85" t="s">
        <v>1369</v>
      </c>
      <c r="F374" s="85" t="s">
        <v>241</v>
      </c>
      <c r="G374" s="138">
        <f t="shared" si="7"/>
        <v>86</v>
      </c>
      <c r="H374" s="350"/>
      <c r="I374" s="372"/>
      <c r="J374" s="372"/>
      <c r="K374" s="372"/>
      <c r="M374" s="157">
        <v>29</v>
      </c>
      <c r="N374" s="152"/>
      <c r="O374" s="152"/>
      <c r="P374" s="152">
        <v>29</v>
      </c>
      <c r="Q374" s="152">
        <v>28</v>
      </c>
      <c r="R374" s="158"/>
      <c r="U374" s="138">
        <f t="shared" si="8"/>
        <v>0</v>
      </c>
    </row>
    <row r="375" spans="1:21" s="9" customFormat="1" ht="20.25" customHeight="1">
      <c r="A375" s="99" t="s">
        <v>1050</v>
      </c>
      <c r="B375" s="28"/>
      <c r="C375" s="46"/>
      <c r="D375" s="28"/>
      <c r="E375" s="29"/>
      <c r="F375" s="29"/>
      <c r="G375" s="138"/>
      <c r="H375" s="350"/>
      <c r="I375" s="372"/>
      <c r="J375" s="372"/>
      <c r="K375" s="372"/>
      <c r="M375" s="155"/>
      <c r="N375" s="151"/>
      <c r="O375" s="151"/>
      <c r="P375" s="151"/>
      <c r="Q375" s="151"/>
      <c r="R375" s="156"/>
      <c r="U375" s="139"/>
    </row>
    <row r="376" spans="1:21" s="1" customFormat="1" ht="25.5">
      <c r="A376" s="459">
        <v>380</v>
      </c>
      <c r="B376" s="125" t="s">
        <v>1084</v>
      </c>
      <c r="C376" s="126" t="s">
        <v>722</v>
      </c>
      <c r="D376" s="126" t="s">
        <v>1015</v>
      </c>
      <c r="E376" s="85" t="s">
        <v>1369</v>
      </c>
      <c r="F376" s="85" t="s">
        <v>241</v>
      </c>
      <c r="G376" s="138">
        <f t="shared" si="7"/>
        <v>121</v>
      </c>
      <c r="H376" s="350"/>
      <c r="I376" s="372"/>
      <c r="J376" s="372"/>
      <c r="K376" s="372"/>
      <c r="M376" s="157">
        <v>29</v>
      </c>
      <c r="N376" s="152">
        <v>17</v>
      </c>
      <c r="O376" s="152">
        <v>29</v>
      </c>
      <c r="P376" s="152">
        <v>18</v>
      </c>
      <c r="Q376" s="152">
        <v>28</v>
      </c>
      <c r="R376" s="158"/>
      <c r="U376" s="138">
        <f t="shared" si="8"/>
        <v>0</v>
      </c>
    </row>
    <row r="377" spans="1:21" s="1" customFormat="1" ht="25.5">
      <c r="A377" s="459"/>
      <c r="B377" s="125" t="s">
        <v>436</v>
      </c>
      <c r="C377" s="126" t="s">
        <v>722</v>
      </c>
      <c r="D377" s="126" t="s">
        <v>1016</v>
      </c>
      <c r="E377" s="85" t="s">
        <v>1369</v>
      </c>
      <c r="F377" s="85" t="s">
        <v>241</v>
      </c>
      <c r="G377" s="138">
        <f t="shared" si="7"/>
        <v>121</v>
      </c>
      <c r="H377" s="350"/>
      <c r="I377" s="372"/>
      <c r="J377" s="372"/>
      <c r="K377" s="372"/>
      <c r="M377" s="157">
        <v>29</v>
      </c>
      <c r="N377" s="152">
        <v>17</v>
      </c>
      <c r="O377" s="152">
        <v>29</v>
      </c>
      <c r="P377" s="152">
        <v>18</v>
      </c>
      <c r="Q377" s="152">
        <v>28</v>
      </c>
      <c r="R377" s="158"/>
      <c r="U377" s="138">
        <f t="shared" si="8"/>
        <v>0</v>
      </c>
    </row>
    <row r="378" spans="1:21" s="9" customFormat="1" ht="16.5" customHeight="1">
      <c r="A378" s="95" t="s">
        <v>404</v>
      </c>
      <c r="B378" s="12"/>
      <c r="C378" s="45"/>
      <c r="D378" s="12"/>
      <c r="E378" s="13"/>
      <c r="F378" s="13"/>
      <c r="G378" s="138"/>
      <c r="H378" s="350"/>
      <c r="I378" s="372"/>
      <c r="J378" s="372"/>
      <c r="K378" s="372"/>
      <c r="M378" s="155"/>
      <c r="N378" s="151"/>
      <c r="O378" s="151"/>
      <c r="P378" s="151"/>
      <c r="Q378" s="151"/>
      <c r="R378" s="156"/>
      <c r="U378" s="139"/>
    </row>
    <row r="379" spans="1:21" s="1" customFormat="1" ht="25.5">
      <c r="A379" s="459">
        <v>384</v>
      </c>
      <c r="B379" s="125" t="s">
        <v>1292</v>
      </c>
      <c r="C379" s="126" t="s">
        <v>392</v>
      </c>
      <c r="D379" s="126" t="s">
        <v>1015</v>
      </c>
      <c r="E379" s="85" t="s">
        <v>1369</v>
      </c>
      <c r="F379" s="85" t="s">
        <v>241</v>
      </c>
      <c r="G379" s="138">
        <f aca="true" t="shared" si="9" ref="G379:G398">SUM(M379+N379+O379+P379+Q379+R379)</f>
        <v>85</v>
      </c>
      <c r="H379" s="350"/>
      <c r="I379" s="372"/>
      <c r="J379" s="372"/>
      <c r="K379" s="372"/>
      <c r="M379" s="157">
        <v>15</v>
      </c>
      <c r="N379" s="152">
        <v>27</v>
      </c>
      <c r="O379" s="152">
        <v>7</v>
      </c>
      <c r="P379" s="152">
        <v>29</v>
      </c>
      <c r="Q379" s="152">
        <v>7</v>
      </c>
      <c r="R379" s="158"/>
      <c r="U379" s="138">
        <f aca="true" t="shared" si="10" ref="U379:U398">SUM(W379+X379+Y379+Z379+AA379+AB379)</f>
        <v>0</v>
      </c>
    </row>
    <row r="380" spans="1:21" s="1" customFormat="1" ht="25.5">
      <c r="A380" s="459"/>
      <c r="B380" s="125" t="s">
        <v>899</v>
      </c>
      <c r="C380" s="126" t="s">
        <v>392</v>
      </c>
      <c r="D380" s="126" t="s">
        <v>1016</v>
      </c>
      <c r="E380" s="85" t="s">
        <v>1369</v>
      </c>
      <c r="F380" s="85" t="s">
        <v>241</v>
      </c>
      <c r="G380" s="138">
        <f t="shared" si="9"/>
        <v>85</v>
      </c>
      <c r="H380" s="350"/>
      <c r="I380" s="372"/>
      <c r="J380" s="372"/>
      <c r="K380" s="372"/>
      <c r="M380" s="157">
        <v>15</v>
      </c>
      <c r="N380" s="152">
        <v>27</v>
      </c>
      <c r="O380" s="152">
        <v>7</v>
      </c>
      <c r="P380" s="152">
        <v>29</v>
      </c>
      <c r="Q380" s="152">
        <v>7</v>
      </c>
      <c r="R380" s="158"/>
      <c r="U380" s="138">
        <f t="shared" si="10"/>
        <v>0</v>
      </c>
    </row>
    <row r="381" spans="1:21" s="9" customFormat="1" ht="17.25" customHeight="1">
      <c r="A381" s="95" t="s">
        <v>146</v>
      </c>
      <c r="B381" s="12"/>
      <c r="C381" s="45"/>
      <c r="D381" s="12"/>
      <c r="E381" s="13"/>
      <c r="F381" s="13"/>
      <c r="G381" s="138"/>
      <c r="H381" s="350"/>
      <c r="I381" s="372"/>
      <c r="J381" s="372"/>
      <c r="K381" s="372"/>
      <c r="M381" s="155"/>
      <c r="N381" s="151"/>
      <c r="O381" s="151"/>
      <c r="P381" s="151"/>
      <c r="Q381" s="151"/>
      <c r="R381" s="156"/>
      <c r="U381" s="139"/>
    </row>
    <row r="382" spans="1:21" s="1" customFormat="1" ht="38.25">
      <c r="A382" s="459">
        <v>389</v>
      </c>
      <c r="B382" s="346" t="s">
        <v>1225</v>
      </c>
      <c r="C382" s="347" t="s">
        <v>1409</v>
      </c>
      <c r="D382" s="347" t="s">
        <v>1073</v>
      </c>
      <c r="E382" s="348" t="s">
        <v>1369</v>
      </c>
      <c r="F382" s="348" t="s">
        <v>242</v>
      </c>
      <c r="G382" s="352">
        <f t="shared" si="9"/>
        <v>142</v>
      </c>
      <c r="H382" s="351">
        <v>0</v>
      </c>
      <c r="I382" s="374"/>
      <c r="J382" s="374" t="s">
        <v>617</v>
      </c>
      <c r="K382" s="374"/>
      <c r="M382" s="157">
        <v>29</v>
      </c>
      <c r="N382" s="152">
        <v>27</v>
      </c>
      <c r="O382" s="152">
        <v>29</v>
      </c>
      <c r="P382" s="152">
        <v>29</v>
      </c>
      <c r="Q382" s="152">
        <v>28</v>
      </c>
      <c r="R382" s="158"/>
      <c r="U382" s="138">
        <f t="shared" si="10"/>
        <v>0</v>
      </c>
    </row>
    <row r="383" spans="1:21" s="1" customFormat="1" ht="38.25">
      <c r="A383" s="459"/>
      <c r="B383" s="346" t="s">
        <v>1226</v>
      </c>
      <c r="C383" s="347" t="s">
        <v>1409</v>
      </c>
      <c r="D383" s="347" t="s">
        <v>1017</v>
      </c>
      <c r="E383" s="348" t="s">
        <v>1369</v>
      </c>
      <c r="F383" s="348" t="s">
        <v>242</v>
      </c>
      <c r="G383" s="352">
        <f t="shared" si="9"/>
        <v>142</v>
      </c>
      <c r="H383" s="351">
        <v>0</v>
      </c>
      <c r="I383" s="374"/>
      <c r="J383" s="374" t="s">
        <v>617</v>
      </c>
      <c r="K383" s="374"/>
      <c r="M383" s="157">
        <v>29</v>
      </c>
      <c r="N383" s="152">
        <v>27</v>
      </c>
      <c r="O383" s="152">
        <v>29</v>
      </c>
      <c r="P383" s="152">
        <v>29</v>
      </c>
      <c r="Q383" s="152">
        <v>28</v>
      </c>
      <c r="R383" s="158"/>
      <c r="U383" s="138">
        <f t="shared" si="10"/>
        <v>0</v>
      </c>
    </row>
    <row r="384" spans="1:21" s="53" customFormat="1" ht="19.5" customHeight="1">
      <c r="A384" s="101" t="s">
        <v>167</v>
      </c>
      <c r="B384" s="58"/>
      <c r="C384" s="58"/>
      <c r="D384" s="58"/>
      <c r="E384" s="86"/>
      <c r="F384" s="58"/>
      <c r="G384" s="138"/>
      <c r="H384" s="350"/>
      <c r="I384" s="375"/>
      <c r="J384" s="375"/>
      <c r="K384" s="375"/>
      <c r="M384" s="155"/>
      <c r="N384" s="151"/>
      <c r="O384" s="151"/>
      <c r="P384" s="151"/>
      <c r="Q384" s="151"/>
      <c r="R384" s="156"/>
      <c r="U384" s="139"/>
    </row>
    <row r="385" spans="1:21" s="50" customFormat="1" ht="38.25">
      <c r="A385" s="48">
        <v>393</v>
      </c>
      <c r="B385" s="39" t="s">
        <v>166</v>
      </c>
      <c r="C385" s="40" t="s">
        <v>728</v>
      </c>
      <c r="D385" s="41" t="s">
        <v>1616</v>
      </c>
      <c r="E385" s="40" t="s">
        <v>1369</v>
      </c>
      <c r="F385" s="41" t="s">
        <v>243</v>
      </c>
      <c r="G385" s="138">
        <f t="shared" si="9"/>
        <v>4</v>
      </c>
      <c r="H385" s="350"/>
      <c r="I385" s="375"/>
      <c r="J385" s="375"/>
      <c r="K385" s="375"/>
      <c r="M385" s="157">
        <v>1</v>
      </c>
      <c r="N385" s="152">
        <v>1</v>
      </c>
      <c r="O385" s="152">
        <v>1</v>
      </c>
      <c r="P385" s="152">
        <v>1</v>
      </c>
      <c r="Q385" s="152"/>
      <c r="R385" s="158"/>
      <c r="U385" s="138">
        <f t="shared" si="10"/>
        <v>0</v>
      </c>
    </row>
    <row r="386" spans="1:21" s="9" customFormat="1" ht="19.5" customHeight="1">
      <c r="A386" s="95" t="s">
        <v>1010</v>
      </c>
      <c r="B386" s="12"/>
      <c r="C386" s="45"/>
      <c r="D386" s="12"/>
      <c r="E386" s="13"/>
      <c r="F386" s="13"/>
      <c r="G386" s="138"/>
      <c r="H386" s="350"/>
      <c r="I386" s="372"/>
      <c r="J386" s="372"/>
      <c r="K386" s="372"/>
      <c r="M386" s="155"/>
      <c r="N386" s="151"/>
      <c r="O386" s="151"/>
      <c r="P386" s="151"/>
      <c r="Q386" s="151"/>
      <c r="R386" s="156"/>
      <c r="U386" s="139"/>
    </row>
    <row r="387" spans="1:21" s="1" customFormat="1" ht="25.5">
      <c r="A387" s="459">
        <v>396</v>
      </c>
      <c r="B387" s="346" t="s">
        <v>49</v>
      </c>
      <c r="C387" s="347" t="s">
        <v>652</v>
      </c>
      <c r="D387" s="347" t="s">
        <v>1074</v>
      </c>
      <c r="E387" s="348" t="s">
        <v>1369</v>
      </c>
      <c r="F387" s="348" t="s">
        <v>242</v>
      </c>
      <c r="G387" s="352">
        <f t="shared" si="9"/>
        <v>142</v>
      </c>
      <c r="H387" s="351">
        <v>20</v>
      </c>
      <c r="I387" s="374"/>
      <c r="J387" s="374" t="s">
        <v>1172</v>
      </c>
      <c r="K387" s="374"/>
      <c r="M387" s="157">
        <v>29</v>
      </c>
      <c r="N387" s="152">
        <v>27</v>
      </c>
      <c r="O387" s="152">
        <v>29</v>
      </c>
      <c r="P387" s="152">
        <v>29</v>
      </c>
      <c r="Q387" s="152">
        <v>28</v>
      </c>
      <c r="R387" s="158"/>
      <c r="U387" s="138">
        <f t="shared" si="10"/>
        <v>0</v>
      </c>
    </row>
    <row r="388" spans="1:21" s="1" customFormat="1" ht="25.5">
      <c r="A388" s="459"/>
      <c r="B388" s="125" t="s">
        <v>1088</v>
      </c>
      <c r="C388" s="126" t="s">
        <v>652</v>
      </c>
      <c r="D388" s="126" t="s">
        <v>1016</v>
      </c>
      <c r="E388" s="85" t="s">
        <v>1369</v>
      </c>
      <c r="F388" s="85" t="s">
        <v>242</v>
      </c>
      <c r="G388" s="138">
        <f t="shared" si="9"/>
        <v>142</v>
      </c>
      <c r="H388" s="350"/>
      <c r="I388" s="372"/>
      <c r="J388" s="372"/>
      <c r="K388" s="372"/>
      <c r="M388" s="157">
        <v>29</v>
      </c>
      <c r="N388" s="152">
        <v>27</v>
      </c>
      <c r="O388" s="152">
        <v>29</v>
      </c>
      <c r="P388" s="152">
        <v>29</v>
      </c>
      <c r="Q388" s="152">
        <v>28</v>
      </c>
      <c r="R388" s="158"/>
      <c r="U388" s="138">
        <f t="shared" si="10"/>
        <v>0</v>
      </c>
    </row>
    <row r="389" spans="1:21" s="9" customFormat="1" ht="16.5" customHeight="1">
      <c r="A389" s="95" t="s">
        <v>1011</v>
      </c>
      <c r="B389" s="12"/>
      <c r="C389" s="45"/>
      <c r="D389" s="12"/>
      <c r="E389" s="13"/>
      <c r="F389" s="13"/>
      <c r="G389" s="138"/>
      <c r="H389" s="350"/>
      <c r="I389" s="372"/>
      <c r="J389" s="372"/>
      <c r="K389" s="372"/>
      <c r="M389" s="155"/>
      <c r="N389" s="151"/>
      <c r="O389" s="151"/>
      <c r="P389" s="151"/>
      <c r="Q389" s="151"/>
      <c r="R389" s="156"/>
      <c r="U389" s="139"/>
    </row>
    <row r="390" spans="1:21" s="1" customFormat="1" ht="25.5">
      <c r="A390" s="459">
        <v>400</v>
      </c>
      <c r="B390" s="393" t="s">
        <v>963</v>
      </c>
      <c r="C390" s="394" t="s">
        <v>1108</v>
      </c>
      <c r="D390" s="394" t="s">
        <v>1074</v>
      </c>
      <c r="E390" s="395" t="s">
        <v>1369</v>
      </c>
      <c r="F390" s="395" t="s">
        <v>241</v>
      </c>
      <c r="G390" s="396">
        <f t="shared" si="9"/>
        <v>142</v>
      </c>
      <c r="H390" s="397"/>
      <c r="I390" s="398"/>
      <c r="J390" s="398"/>
      <c r="K390" s="398"/>
      <c r="M390" s="157">
        <v>29</v>
      </c>
      <c r="N390" s="152">
        <v>27</v>
      </c>
      <c r="O390" s="152">
        <v>29</v>
      </c>
      <c r="P390" s="152">
        <v>29</v>
      </c>
      <c r="Q390" s="152">
        <v>28</v>
      </c>
      <c r="R390" s="158"/>
      <c r="U390" s="138">
        <f t="shared" si="10"/>
        <v>0</v>
      </c>
    </row>
    <row r="391" spans="1:21" s="1" customFormat="1" ht="25.5">
      <c r="A391" s="459"/>
      <c r="B391" s="125" t="s">
        <v>438</v>
      </c>
      <c r="C391" s="126" t="s">
        <v>1194</v>
      </c>
      <c r="D391" s="126" t="s">
        <v>1016</v>
      </c>
      <c r="E391" s="85" t="s">
        <v>1369</v>
      </c>
      <c r="F391" s="85" t="s">
        <v>241</v>
      </c>
      <c r="G391" s="138">
        <f t="shared" si="9"/>
        <v>142</v>
      </c>
      <c r="H391" s="350"/>
      <c r="I391" s="372"/>
      <c r="J391" s="372"/>
      <c r="K391" s="372"/>
      <c r="M391" s="157">
        <v>29</v>
      </c>
      <c r="N391" s="152">
        <v>27</v>
      </c>
      <c r="O391" s="152">
        <v>29</v>
      </c>
      <c r="P391" s="152">
        <v>29</v>
      </c>
      <c r="Q391" s="152">
        <v>28</v>
      </c>
      <c r="R391" s="158"/>
      <c r="U391" s="138">
        <f t="shared" si="10"/>
        <v>0</v>
      </c>
    </row>
    <row r="392" spans="1:21" s="1" customFormat="1" ht="25.5">
      <c r="A392" s="459"/>
      <c r="B392" s="393" t="s">
        <v>717</v>
      </c>
      <c r="C392" s="394" t="s">
        <v>757</v>
      </c>
      <c r="D392" s="394" t="s">
        <v>1065</v>
      </c>
      <c r="E392" s="395" t="s">
        <v>1369</v>
      </c>
      <c r="F392" s="395" t="s">
        <v>241</v>
      </c>
      <c r="G392" s="396">
        <f t="shared" si="9"/>
        <v>142</v>
      </c>
      <c r="H392" s="397"/>
      <c r="I392" s="398"/>
      <c r="J392" s="398"/>
      <c r="K392" s="398"/>
      <c r="M392" s="157">
        <v>29</v>
      </c>
      <c r="N392" s="152">
        <v>27</v>
      </c>
      <c r="O392" s="152">
        <v>29</v>
      </c>
      <c r="P392" s="152">
        <v>29</v>
      </c>
      <c r="Q392" s="152">
        <v>28</v>
      </c>
      <c r="R392" s="158"/>
      <c r="U392" s="138">
        <f t="shared" si="10"/>
        <v>0</v>
      </c>
    </row>
    <row r="393" spans="1:21" s="9" customFormat="1" ht="16.5" customHeight="1">
      <c r="A393" s="95" t="s">
        <v>1012</v>
      </c>
      <c r="B393" s="12"/>
      <c r="C393" s="45"/>
      <c r="D393" s="12"/>
      <c r="E393" s="13"/>
      <c r="F393" s="13"/>
      <c r="G393" s="138"/>
      <c r="H393" s="350"/>
      <c r="I393" s="372"/>
      <c r="J393" s="372"/>
      <c r="K393" s="372"/>
      <c r="M393" s="155"/>
      <c r="N393" s="151"/>
      <c r="O393" s="151"/>
      <c r="P393" s="151"/>
      <c r="Q393" s="151"/>
      <c r="R393" s="156"/>
      <c r="U393" s="139"/>
    </row>
    <row r="394" spans="1:21" s="1" customFormat="1" ht="25.5">
      <c r="A394" s="459">
        <v>403</v>
      </c>
      <c r="B394" s="393" t="s">
        <v>783</v>
      </c>
      <c r="C394" s="394" t="s">
        <v>1702</v>
      </c>
      <c r="D394" s="394" t="s">
        <v>1074</v>
      </c>
      <c r="E394" s="395" t="s">
        <v>1369</v>
      </c>
      <c r="F394" s="395" t="s">
        <v>242</v>
      </c>
      <c r="G394" s="396">
        <f t="shared" si="9"/>
        <v>142</v>
      </c>
      <c r="H394" s="397"/>
      <c r="I394" s="398"/>
      <c r="J394" s="398"/>
      <c r="K394" s="398"/>
      <c r="M394" s="157">
        <v>29</v>
      </c>
      <c r="N394" s="152">
        <v>27</v>
      </c>
      <c r="O394" s="152">
        <v>29</v>
      </c>
      <c r="P394" s="152">
        <v>29</v>
      </c>
      <c r="Q394" s="152">
        <v>28</v>
      </c>
      <c r="R394" s="158"/>
      <c r="U394" s="138">
        <f t="shared" si="10"/>
        <v>0</v>
      </c>
    </row>
    <row r="395" spans="1:21" s="1" customFormat="1" ht="25.5">
      <c r="A395" s="459"/>
      <c r="B395" s="125" t="s">
        <v>861</v>
      </c>
      <c r="C395" s="126" t="s">
        <v>1406</v>
      </c>
      <c r="D395" s="126" t="s">
        <v>1016</v>
      </c>
      <c r="E395" s="85" t="s">
        <v>1369</v>
      </c>
      <c r="F395" s="85" t="s">
        <v>242</v>
      </c>
      <c r="G395" s="138">
        <f t="shared" si="9"/>
        <v>142</v>
      </c>
      <c r="H395" s="350"/>
      <c r="I395" s="372"/>
      <c r="J395" s="372"/>
      <c r="K395" s="372"/>
      <c r="M395" s="157">
        <v>29</v>
      </c>
      <c r="N395" s="152">
        <v>27</v>
      </c>
      <c r="O395" s="152">
        <v>29</v>
      </c>
      <c r="P395" s="152">
        <v>29</v>
      </c>
      <c r="Q395" s="152">
        <v>28</v>
      </c>
      <c r="R395" s="158"/>
      <c r="U395" s="138">
        <f t="shared" si="10"/>
        <v>0</v>
      </c>
    </row>
    <row r="396" spans="1:21" s="9" customFormat="1" ht="19.5" customHeight="1">
      <c r="A396" s="95" t="s">
        <v>1005</v>
      </c>
      <c r="B396" s="12"/>
      <c r="C396" s="45"/>
      <c r="D396" s="12"/>
      <c r="E396" s="13"/>
      <c r="F396" s="13"/>
      <c r="G396" s="138"/>
      <c r="H396" s="350"/>
      <c r="I396" s="372"/>
      <c r="J396" s="372"/>
      <c r="K396" s="372"/>
      <c r="M396" s="269" t="s">
        <v>956</v>
      </c>
      <c r="N396" s="270" t="s">
        <v>957</v>
      </c>
      <c r="O396" s="270" t="s">
        <v>958</v>
      </c>
      <c r="P396" s="270" t="s">
        <v>959</v>
      </c>
      <c r="Q396" s="270" t="s">
        <v>960</v>
      </c>
      <c r="R396" s="271"/>
      <c r="U396" s="139"/>
    </row>
    <row r="397" spans="1:21" s="1" customFormat="1" ht="25.5">
      <c r="A397" s="459">
        <v>409</v>
      </c>
      <c r="B397" s="346" t="s">
        <v>1720</v>
      </c>
      <c r="C397" s="347" t="s">
        <v>1367</v>
      </c>
      <c r="D397" s="347" t="s">
        <v>1074</v>
      </c>
      <c r="E397" s="348" t="s">
        <v>1369</v>
      </c>
      <c r="F397" s="348" t="s">
        <v>242</v>
      </c>
      <c r="G397" s="352">
        <f t="shared" si="9"/>
        <v>142</v>
      </c>
      <c r="H397" s="351">
        <v>21</v>
      </c>
      <c r="I397" s="374"/>
      <c r="J397" s="374" t="s">
        <v>615</v>
      </c>
      <c r="K397" s="374"/>
      <c r="M397" s="157">
        <v>29</v>
      </c>
      <c r="N397" s="152">
        <v>27</v>
      </c>
      <c r="O397" s="152">
        <v>29</v>
      </c>
      <c r="P397" s="152">
        <v>29</v>
      </c>
      <c r="Q397" s="152">
        <v>28</v>
      </c>
      <c r="R397" s="158"/>
      <c r="U397" s="138">
        <f t="shared" si="10"/>
        <v>0</v>
      </c>
    </row>
    <row r="398" spans="1:21" s="1" customFormat="1" ht="25.5">
      <c r="A398" s="459"/>
      <c r="B398" s="125" t="s">
        <v>1376</v>
      </c>
      <c r="C398" s="126" t="s">
        <v>1367</v>
      </c>
      <c r="D398" s="126" t="s">
        <v>1016</v>
      </c>
      <c r="E398" s="85" t="s">
        <v>1369</v>
      </c>
      <c r="F398" s="85" t="s">
        <v>242</v>
      </c>
      <c r="G398" s="138">
        <f t="shared" si="9"/>
        <v>142</v>
      </c>
      <c r="H398" s="350"/>
      <c r="I398" s="372"/>
      <c r="J398" s="372"/>
      <c r="K398" s="372"/>
      <c r="M398" s="157">
        <v>29</v>
      </c>
      <c r="N398" s="152">
        <v>27</v>
      </c>
      <c r="O398" s="152">
        <v>29</v>
      </c>
      <c r="P398" s="152">
        <v>29</v>
      </c>
      <c r="Q398" s="152">
        <v>28</v>
      </c>
      <c r="R398" s="158"/>
      <c r="U398" s="138">
        <f t="shared" si="10"/>
        <v>0</v>
      </c>
    </row>
    <row r="399" spans="1:21" s="9" customFormat="1" ht="19.5" customHeight="1">
      <c r="A399" s="95" t="s">
        <v>1006</v>
      </c>
      <c r="B399" s="12"/>
      <c r="C399" s="45"/>
      <c r="D399" s="12"/>
      <c r="E399" s="13"/>
      <c r="F399" s="13"/>
      <c r="G399" s="138"/>
      <c r="H399" s="350"/>
      <c r="I399" s="372"/>
      <c r="J399" s="372"/>
      <c r="K399" s="372"/>
      <c r="M399" s="155"/>
      <c r="N399" s="151"/>
      <c r="O399" s="151"/>
      <c r="P399" s="151"/>
      <c r="Q399" s="151"/>
      <c r="R399" s="156"/>
      <c r="U399" s="139"/>
    </row>
    <row r="400" spans="1:21" s="1" customFormat="1" ht="25.5">
      <c r="A400" s="459">
        <v>414</v>
      </c>
      <c r="B400" s="346" t="s">
        <v>1249</v>
      </c>
      <c r="C400" s="347" t="s">
        <v>186</v>
      </c>
      <c r="D400" s="347" t="s">
        <v>1015</v>
      </c>
      <c r="E400" s="348" t="s">
        <v>1369</v>
      </c>
      <c r="F400" s="348" t="s">
        <v>242</v>
      </c>
      <c r="G400" s="352">
        <f aca="true" t="shared" si="11" ref="G400:G424">SUM(M400+N400+O400+P400+Q400+R400)</f>
        <v>142</v>
      </c>
      <c r="H400" s="351">
        <v>18</v>
      </c>
      <c r="I400" s="374"/>
      <c r="J400" s="374" t="s">
        <v>614</v>
      </c>
      <c r="K400" s="374"/>
      <c r="M400" s="157">
        <v>29</v>
      </c>
      <c r="N400" s="152">
        <v>27</v>
      </c>
      <c r="O400" s="152">
        <v>29</v>
      </c>
      <c r="P400" s="152">
        <v>29</v>
      </c>
      <c r="Q400" s="152">
        <v>28</v>
      </c>
      <c r="R400" s="158"/>
      <c r="U400" s="138">
        <f aca="true" t="shared" si="12" ref="U400:U424">SUM(W400+X400+Y400+Z400+AA400+AB400)</f>
        <v>0</v>
      </c>
    </row>
    <row r="401" spans="1:21" s="1" customFormat="1" ht="25.5">
      <c r="A401" s="459"/>
      <c r="B401" s="125" t="s">
        <v>1378</v>
      </c>
      <c r="C401" s="126" t="s">
        <v>186</v>
      </c>
      <c r="D401" s="126" t="s">
        <v>1016</v>
      </c>
      <c r="E401" s="85" t="s">
        <v>1369</v>
      </c>
      <c r="F401" s="85" t="s">
        <v>242</v>
      </c>
      <c r="G401" s="138">
        <f t="shared" si="11"/>
        <v>142</v>
      </c>
      <c r="H401" s="350"/>
      <c r="I401" s="372"/>
      <c r="J401" s="372"/>
      <c r="K401" s="372"/>
      <c r="M401" s="157">
        <v>29</v>
      </c>
      <c r="N401" s="152">
        <v>27</v>
      </c>
      <c r="O401" s="152">
        <v>29</v>
      </c>
      <c r="P401" s="152">
        <v>29</v>
      </c>
      <c r="Q401" s="152">
        <v>28</v>
      </c>
      <c r="R401" s="158"/>
      <c r="U401" s="138">
        <f t="shared" si="12"/>
        <v>0</v>
      </c>
    </row>
    <row r="402" spans="1:21" s="9" customFormat="1" ht="19.5" customHeight="1">
      <c r="A402" s="95" t="s">
        <v>915</v>
      </c>
      <c r="B402" s="12"/>
      <c r="C402" s="45"/>
      <c r="D402" s="12"/>
      <c r="E402" s="13"/>
      <c r="F402" s="13"/>
      <c r="G402" s="138"/>
      <c r="H402" s="350"/>
      <c r="I402" s="372"/>
      <c r="J402" s="372"/>
      <c r="K402" s="372"/>
      <c r="M402" s="155"/>
      <c r="N402" s="151"/>
      <c r="O402" s="151"/>
      <c r="P402" s="151"/>
      <c r="Q402" s="151"/>
      <c r="R402" s="156"/>
      <c r="U402" s="139"/>
    </row>
    <row r="403" spans="1:21" s="1" customFormat="1" ht="25.5">
      <c r="A403" s="38">
        <v>417</v>
      </c>
      <c r="B403" s="125" t="s">
        <v>310</v>
      </c>
      <c r="C403" s="126" t="s">
        <v>209</v>
      </c>
      <c r="D403" s="126" t="s">
        <v>1066</v>
      </c>
      <c r="E403" s="85" t="s">
        <v>1369</v>
      </c>
      <c r="F403" s="85" t="s">
        <v>244</v>
      </c>
      <c r="G403" s="138">
        <f t="shared" si="11"/>
        <v>29</v>
      </c>
      <c r="H403" s="350"/>
      <c r="I403" s="372"/>
      <c r="J403" s="372"/>
      <c r="K403" s="372"/>
      <c r="M403" s="157">
        <v>29</v>
      </c>
      <c r="N403" s="152"/>
      <c r="O403" s="152"/>
      <c r="P403" s="152"/>
      <c r="Q403" s="152"/>
      <c r="R403" s="158"/>
      <c r="U403" s="138">
        <f t="shared" si="12"/>
        <v>0</v>
      </c>
    </row>
    <row r="404" spans="1:21" s="1" customFormat="1" ht="25.5">
      <c r="A404" s="38">
        <v>418</v>
      </c>
      <c r="B404" s="346" t="s">
        <v>1722</v>
      </c>
      <c r="C404" s="347" t="s">
        <v>457</v>
      </c>
      <c r="D404" s="347" t="s">
        <v>1066</v>
      </c>
      <c r="E404" s="348" t="s">
        <v>1369</v>
      </c>
      <c r="F404" s="348" t="s">
        <v>242</v>
      </c>
      <c r="G404" s="352">
        <f t="shared" si="11"/>
        <v>113</v>
      </c>
      <c r="H404" s="351">
        <v>47</v>
      </c>
      <c r="I404" s="374"/>
      <c r="J404" s="374" t="s">
        <v>1176</v>
      </c>
      <c r="K404" s="374"/>
      <c r="M404" s="157"/>
      <c r="N404" s="152">
        <v>27</v>
      </c>
      <c r="O404" s="152">
        <v>29</v>
      </c>
      <c r="P404" s="152">
        <v>29</v>
      </c>
      <c r="Q404" s="152">
        <v>28</v>
      </c>
      <c r="R404" s="158"/>
      <c r="U404" s="138">
        <f t="shared" si="12"/>
        <v>0</v>
      </c>
    </row>
    <row r="405" spans="1:21" s="9" customFormat="1" ht="19.5" customHeight="1">
      <c r="A405" s="95" t="s">
        <v>145</v>
      </c>
      <c r="B405" s="12"/>
      <c r="C405" s="45"/>
      <c r="D405" s="12"/>
      <c r="E405" s="13"/>
      <c r="F405" s="13"/>
      <c r="G405" s="138"/>
      <c r="H405" s="350"/>
      <c r="I405" s="372"/>
      <c r="J405" s="372"/>
      <c r="K405" s="372"/>
      <c r="M405" s="155"/>
      <c r="N405" s="151"/>
      <c r="O405" s="151"/>
      <c r="P405" s="151"/>
      <c r="Q405" s="151"/>
      <c r="R405" s="156"/>
      <c r="U405" s="139"/>
    </row>
    <row r="406" spans="1:21" s="1" customFormat="1" ht="38.25">
      <c r="A406" s="38">
        <v>423</v>
      </c>
      <c r="B406" s="346" t="s">
        <v>914</v>
      </c>
      <c r="C406" s="347" t="s">
        <v>1130</v>
      </c>
      <c r="D406" s="347" t="s">
        <v>893</v>
      </c>
      <c r="E406" s="348" t="s">
        <v>1369</v>
      </c>
      <c r="F406" s="348" t="s">
        <v>241</v>
      </c>
      <c r="G406" s="352">
        <f t="shared" si="11"/>
        <v>113</v>
      </c>
      <c r="H406" s="351">
        <v>0</v>
      </c>
      <c r="I406" s="374"/>
      <c r="J406" s="374" t="s">
        <v>618</v>
      </c>
      <c r="K406" s="374"/>
      <c r="M406" s="157">
        <v>29</v>
      </c>
      <c r="N406" s="152">
        <v>27</v>
      </c>
      <c r="O406" s="152"/>
      <c r="P406" s="152">
        <v>29</v>
      </c>
      <c r="Q406" s="152">
        <v>28</v>
      </c>
      <c r="R406" s="158"/>
      <c r="U406" s="138">
        <f t="shared" si="12"/>
        <v>0</v>
      </c>
    </row>
    <row r="407" spans="1:21" s="1" customFormat="1" ht="38.25">
      <c r="A407" s="38">
        <v>425</v>
      </c>
      <c r="B407" s="125" t="s">
        <v>1257</v>
      </c>
      <c r="C407" s="126" t="s">
        <v>1365</v>
      </c>
      <c r="D407" s="126" t="s">
        <v>771</v>
      </c>
      <c r="E407" s="85" t="s">
        <v>1369</v>
      </c>
      <c r="F407" s="85" t="s">
        <v>252</v>
      </c>
      <c r="G407" s="138">
        <f t="shared" si="11"/>
        <v>29</v>
      </c>
      <c r="H407" s="350"/>
      <c r="I407" s="372"/>
      <c r="J407" s="372"/>
      <c r="K407" s="372"/>
      <c r="M407" s="157"/>
      <c r="N407" s="152"/>
      <c r="O407" s="152">
        <v>29</v>
      </c>
      <c r="P407" s="152"/>
      <c r="Q407" s="152"/>
      <c r="R407" s="158"/>
      <c r="U407" s="138">
        <f t="shared" si="12"/>
        <v>0</v>
      </c>
    </row>
    <row r="408" spans="1:21" s="9" customFormat="1" ht="19.5" customHeight="1">
      <c r="A408" s="95" t="s">
        <v>1008</v>
      </c>
      <c r="B408" s="12"/>
      <c r="C408" s="45"/>
      <c r="D408" s="12"/>
      <c r="E408" s="13"/>
      <c r="F408" s="13"/>
      <c r="G408" s="138"/>
      <c r="H408" s="350"/>
      <c r="I408" s="372"/>
      <c r="J408" s="372"/>
      <c r="K408" s="372"/>
      <c r="M408" s="155"/>
      <c r="N408" s="151"/>
      <c r="O408" s="151"/>
      <c r="P408" s="151"/>
      <c r="Q408" s="151"/>
      <c r="R408" s="156"/>
      <c r="U408" s="139"/>
    </row>
    <row r="409" spans="1:21" s="1" customFormat="1" ht="38.25">
      <c r="A409" s="459">
        <v>428</v>
      </c>
      <c r="B409" s="389" t="s">
        <v>87</v>
      </c>
      <c r="C409" s="347" t="s">
        <v>906</v>
      </c>
      <c r="D409" s="390" t="s">
        <v>735</v>
      </c>
      <c r="E409" s="348" t="s">
        <v>1369</v>
      </c>
      <c r="F409" s="391" t="s">
        <v>241</v>
      </c>
      <c r="G409" s="352">
        <f t="shared" si="11"/>
        <v>142</v>
      </c>
      <c r="H409" s="351">
        <v>18</v>
      </c>
      <c r="I409" s="374"/>
      <c r="J409" s="374" t="s">
        <v>614</v>
      </c>
      <c r="K409" s="374"/>
      <c r="M409" s="157">
        <v>29</v>
      </c>
      <c r="N409" s="152">
        <v>27</v>
      </c>
      <c r="O409" s="152">
        <v>29</v>
      </c>
      <c r="P409" s="152">
        <v>29</v>
      </c>
      <c r="Q409" s="152">
        <v>28</v>
      </c>
      <c r="R409" s="158"/>
      <c r="U409" s="138">
        <f t="shared" si="12"/>
        <v>0</v>
      </c>
    </row>
    <row r="410" spans="1:21" s="1" customFormat="1" ht="38.25">
      <c r="A410" s="459"/>
      <c r="B410" s="133" t="s">
        <v>1745</v>
      </c>
      <c r="C410" s="126" t="s">
        <v>906</v>
      </c>
      <c r="D410" s="273" t="s">
        <v>269</v>
      </c>
      <c r="E410" s="85" t="s">
        <v>1369</v>
      </c>
      <c r="F410" s="134" t="s">
        <v>241</v>
      </c>
      <c r="G410" s="138">
        <f t="shared" si="11"/>
        <v>142</v>
      </c>
      <c r="H410" s="350"/>
      <c r="I410" s="372"/>
      <c r="J410" s="372"/>
      <c r="K410" s="372"/>
      <c r="M410" s="157">
        <v>29</v>
      </c>
      <c r="N410" s="152">
        <v>27</v>
      </c>
      <c r="O410" s="152">
        <v>29</v>
      </c>
      <c r="P410" s="152">
        <v>29</v>
      </c>
      <c r="Q410" s="152">
        <v>28</v>
      </c>
      <c r="R410" s="158"/>
      <c r="U410" s="138">
        <f t="shared" si="12"/>
        <v>0</v>
      </c>
    </row>
    <row r="411" spans="1:21" s="1" customFormat="1" ht="25.5">
      <c r="A411" s="459"/>
      <c r="B411" s="389" t="s">
        <v>647</v>
      </c>
      <c r="C411" s="347" t="s">
        <v>648</v>
      </c>
      <c r="D411" s="390" t="s">
        <v>1065</v>
      </c>
      <c r="E411" s="348" t="s">
        <v>1369</v>
      </c>
      <c r="F411" s="391" t="s">
        <v>241</v>
      </c>
      <c r="G411" s="352">
        <f t="shared" si="11"/>
        <v>145</v>
      </c>
      <c r="H411" s="351">
        <v>18</v>
      </c>
      <c r="I411" s="374"/>
      <c r="J411" s="374" t="s">
        <v>614</v>
      </c>
      <c r="K411" s="374"/>
      <c r="M411" s="157">
        <v>30</v>
      </c>
      <c r="N411" s="152">
        <v>27</v>
      </c>
      <c r="O411" s="152">
        <v>30</v>
      </c>
      <c r="P411" s="152">
        <v>29</v>
      </c>
      <c r="Q411" s="152">
        <v>29</v>
      </c>
      <c r="R411" s="158"/>
      <c r="U411" s="138">
        <f t="shared" si="12"/>
        <v>0</v>
      </c>
    </row>
    <row r="412" spans="1:21" s="9" customFormat="1" ht="19.5" customHeight="1">
      <c r="A412" s="95" t="s">
        <v>144</v>
      </c>
      <c r="B412" s="12"/>
      <c r="C412" s="45"/>
      <c r="D412" s="12"/>
      <c r="E412" s="13"/>
      <c r="F412" s="13"/>
      <c r="G412" s="138"/>
      <c r="H412" s="350"/>
      <c r="I412" s="372"/>
      <c r="J412" s="372"/>
      <c r="K412" s="372"/>
      <c r="M412" s="155"/>
      <c r="N412" s="151"/>
      <c r="O412" s="151"/>
      <c r="P412" s="151"/>
      <c r="Q412" s="151"/>
      <c r="R412" s="156"/>
      <c r="U412" s="139"/>
    </row>
    <row r="413" spans="1:21" s="1" customFormat="1" ht="25.5">
      <c r="A413" s="459">
        <v>433</v>
      </c>
      <c r="B413" s="346" t="s">
        <v>967</v>
      </c>
      <c r="C413" s="347" t="s">
        <v>1306</v>
      </c>
      <c r="D413" s="347" t="s">
        <v>1074</v>
      </c>
      <c r="E413" s="348" t="s">
        <v>1369</v>
      </c>
      <c r="F413" s="348" t="s">
        <v>241</v>
      </c>
      <c r="G413" s="352">
        <f t="shared" si="11"/>
        <v>42</v>
      </c>
      <c r="H413" s="351">
        <v>116</v>
      </c>
      <c r="I413" s="374"/>
      <c r="J413" s="374" t="s">
        <v>616</v>
      </c>
      <c r="K413" s="374"/>
      <c r="M413" s="157">
        <v>7</v>
      </c>
      <c r="N413" s="152">
        <v>6</v>
      </c>
      <c r="O413" s="152">
        <v>11</v>
      </c>
      <c r="P413" s="152">
        <v>9</v>
      </c>
      <c r="Q413" s="152">
        <v>9</v>
      </c>
      <c r="R413" s="158"/>
      <c r="U413" s="138">
        <f t="shared" si="12"/>
        <v>0</v>
      </c>
    </row>
    <row r="414" spans="1:21" s="1" customFormat="1" ht="25.5">
      <c r="A414" s="459"/>
      <c r="B414" s="125" t="s">
        <v>89</v>
      </c>
      <c r="C414" s="126" t="s">
        <v>1306</v>
      </c>
      <c r="D414" s="126" t="s">
        <v>1016</v>
      </c>
      <c r="E414" s="85" t="s">
        <v>1369</v>
      </c>
      <c r="F414" s="85" t="s">
        <v>241</v>
      </c>
      <c r="G414" s="138">
        <f t="shared" si="11"/>
        <v>42</v>
      </c>
      <c r="H414" s="350"/>
      <c r="I414" s="372"/>
      <c r="J414" s="372"/>
      <c r="K414" s="372"/>
      <c r="M414" s="157">
        <v>7</v>
      </c>
      <c r="N414" s="152">
        <v>6</v>
      </c>
      <c r="O414" s="152">
        <v>11</v>
      </c>
      <c r="P414" s="152">
        <v>9</v>
      </c>
      <c r="Q414" s="152">
        <v>9</v>
      </c>
      <c r="R414" s="158"/>
      <c r="U414" s="138">
        <f t="shared" si="12"/>
        <v>0</v>
      </c>
    </row>
    <row r="415" spans="1:21" s="1" customFormat="1" ht="19.5" customHeight="1">
      <c r="A415" s="99" t="s">
        <v>150</v>
      </c>
      <c r="B415" s="77"/>
      <c r="C415" s="78"/>
      <c r="D415" s="77"/>
      <c r="E415" s="79"/>
      <c r="F415" s="79"/>
      <c r="G415" s="138"/>
      <c r="H415" s="350"/>
      <c r="I415" s="372"/>
      <c r="J415" s="372"/>
      <c r="K415" s="372"/>
      <c r="M415" s="155"/>
      <c r="N415" s="151"/>
      <c r="O415" s="151"/>
      <c r="P415" s="151"/>
      <c r="Q415" s="151"/>
      <c r="R415" s="156"/>
      <c r="U415" s="139"/>
    </row>
    <row r="416" spans="1:21" s="1" customFormat="1" ht="26.25" thickBot="1">
      <c r="A416" s="399">
        <v>434</v>
      </c>
      <c r="B416" s="400" t="s">
        <v>418</v>
      </c>
      <c r="C416" s="401" t="s">
        <v>1207</v>
      </c>
      <c r="D416" s="401" t="s">
        <v>1616</v>
      </c>
      <c r="E416" s="401" t="s">
        <v>1369</v>
      </c>
      <c r="F416" s="402" t="s">
        <v>1002</v>
      </c>
      <c r="G416" s="403">
        <f t="shared" si="11"/>
        <v>132</v>
      </c>
      <c r="H416" s="397"/>
      <c r="I416" s="398"/>
      <c r="J416" s="398"/>
      <c r="K416" s="398"/>
      <c r="M416" s="219">
        <v>24</v>
      </c>
      <c r="N416" s="220">
        <v>25</v>
      </c>
      <c r="O416" s="220">
        <v>29</v>
      </c>
      <c r="P416" s="220">
        <v>29</v>
      </c>
      <c r="Q416" s="220">
        <v>25</v>
      </c>
      <c r="R416" s="221"/>
      <c r="U416" s="203">
        <f t="shared" si="12"/>
        <v>0</v>
      </c>
    </row>
    <row r="417" spans="1:21" s="1" customFormat="1" ht="26.25" thickBot="1">
      <c r="A417" s="274">
        <v>1225</v>
      </c>
      <c r="B417" s="404" t="s">
        <v>1156</v>
      </c>
      <c r="C417" s="405" t="s">
        <v>1157</v>
      </c>
      <c r="D417" s="405" t="s">
        <v>705</v>
      </c>
      <c r="E417" s="405" t="s">
        <v>547</v>
      </c>
      <c r="F417" s="406" t="s">
        <v>244</v>
      </c>
      <c r="G417" s="396">
        <f t="shared" si="11"/>
        <v>142</v>
      </c>
      <c r="H417" s="397"/>
      <c r="I417" s="398"/>
      <c r="J417" s="398"/>
      <c r="K417" s="398"/>
      <c r="L417" s="243"/>
      <c r="M417" s="261">
        <v>29</v>
      </c>
      <c r="N417" s="261">
        <v>27</v>
      </c>
      <c r="O417" s="261">
        <v>29</v>
      </c>
      <c r="P417" s="261">
        <v>29</v>
      </c>
      <c r="Q417" s="261">
        <v>28</v>
      </c>
      <c r="R417" s="261"/>
      <c r="U417" s="138">
        <f t="shared" si="12"/>
        <v>0</v>
      </c>
    </row>
    <row r="418" spans="1:21" s="1" customFormat="1" ht="24" thickBot="1">
      <c r="A418" s="274">
        <v>1234</v>
      </c>
      <c r="B418" s="404" t="s">
        <v>1158</v>
      </c>
      <c r="C418" s="405" t="s">
        <v>1159</v>
      </c>
      <c r="D418" s="405" t="s">
        <v>701</v>
      </c>
      <c r="E418" s="405" t="s">
        <v>547</v>
      </c>
      <c r="F418" s="406" t="s">
        <v>1160</v>
      </c>
      <c r="G418" s="396">
        <f t="shared" si="11"/>
        <v>142</v>
      </c>
      <c r="H418" s="397"/>
      <c r="I418" s="398"/>
      <c r="J418" s="398"/>
      <c r="K418" s="398"/>
      <c r="L418" s="206"/>
      <c r="M418" s="261">
        <v>29</v>
      </c>
      <c r="N418" s="261">
        <v>27</v>
      </c>
      <c r="O418" s="261">
        <v>29</v>
      </c>
      <c r="P418" s="261">
        <v>29</v>
      </c>
      <c r="Q418" s="261">
        <v>28</v>
      </c>
      <c r="R418" s="261"/>
      <c r="U418" s="138">
        <f t="shared" si="12"/>
        <v>0</v>
      </c>
    </row>
    <row r="419" spans="1:21" s="1" customFormat="1" ht="83.25" customHeight="1">
      <c r="A419" s="265"/>
      <c r="B419" s="266"/>
      <c r="C419" s="229"/>
      <c r="D419" s="229"/>
      <c r="E419" s="229"/>
      <c r="F419" s="230"/>
      <c r="G419" s="205"/>
      <c r="H419" s="350"/>
      <c r="I419" s="372"/>
      <c r="J419" s="372"/>
      <c r="K419" s="372"/>
      <c r="L419" s="206"/>
      <c r="M419" s="222"/>
      <c r="N419" s="222"/>
      <c r="O419" s="222"/>
      <c r="P419" s="222"/>
      <c r="Q419" s="222"/>
      <c r="R419" s="222"/>
      <c r="U419" s="205"/>
    </row>
    <row r="420" spans="1:21" s="53" customFormat="1" ht="19.5" customHeight="1">
      <c r="A420" s="105" t="s">
        <v>1710</v>
      </c>
      <c r="B420" s="57"/>
      <c r="C420" s="57"/>
      <c r="D420" s="57"/>
      <c r="E420" s="88"/>
      <c r="F420" s="57"/>
      <c r="G420" s="205"/>
      <c r="H420" s="350"/>
      <c r="I420" s="375"/>
      <c r="J420" s="375"/>
      <c r="K420" s="375"/>
      <c r="L420" s="267"/>
      <c r="M420" s="222"/>
      <c r="N420" s="222"/>
      <c r="O420" s="222"/>
      <c r="P420" s="222"/>
      <c r="Q420" s="222"/>
      <c r="R420" s="222"/>
      <c r="U420" s="205"/>
    </row>
    <row r="421" spans="1:21" s="53" customFormat="1" ht="19.5" customHeight="1" thickBot="1">
      <c r="A421" s="101" t="s">
        <v>167</v>
      </c>
      <c r="B421" s="58"/>
      <c r="C421" s="58"/>
      <c r="D421" s="58"/>
      <c r="E421" s="86"/>
      <c r="F421" s="58"/>
      <c r="G421" s="205"/>
      <c r="H421" s="350"/>
      <c r="I421" s="375"/>
      <c r="J421" s="375"/>
      <c r="K421" s="375"/>
      <c r="L421" s="267"/>
      <c r="M421" s="268"/>
      <c r="N421" s="268"/>
      <c r="O421" s="268"/>
      <c r="P421" s="268"/>
      <c r="Q421" s="268"/>
      <c r="R421" s="268"/>
      <c r="U421" s="205"/>
    </row>
    <row r="422" spans="1:21" s="1" customFormat="1" ht="38.25">
      <c r="A422" s="479">
        <v>442</v>
      </c>
      <c r="B422" s="125" t="s">
        <v>907</v>
      </c>
      <c r="C422" s="126" t="s">
        <v>118</v>
      </c>
      <c r="D422" s="126" t="s">
        <v>1015</v>
      </c>
      <c r="E422" s="137" t="s">
        <v>482</v>
      </c>
      <c r="F422" s="85" t="s">
        <v>241</v>
      </c>
      <c r="G422" s="138">
        <f t="shared" si="11"/>
        <v>8</v>
      </c>
      <c r="H422" s="350"/>
      <c r="I422" s="372"/>
      <c r="J422" s="372"/>
      <c r="K422" s="372"/>
      <c r="M422" s="153">
        <v>2</v>
      </c>
      <c r="N422" s="150">
        <v>2</v>
      </c>
      <c r="O422" s="150">
        <v>2</v>
      </c>
      <c r="P422" s="150">
        <v>2</v>
      </c>
      <c r="Q422" s="150"/>
      <c r="R422" s="154"/>
      <c r="U422" s="138">
        <f t="shared" si="12"/>
        <v>0</v>
      </c>
    </row>
    <row r="423" spans="1:21" s="1" customFormat="1" ht="38.25">
      <c r="A423" s="480"/>
      <c r="B423" s="125" t="s">
        <v>651</v>
      </c>
      <c r="C423" s="126" t="s">
        <v>118</v>
      </c>
      <c r="D423" s="126" t="s">
        <v>1016</v>
      </c>
      <c r="E423" s="137" t="s">
        <v>482</v>
      </c>
      <c r="F423" s="85" t="s">
        <v>241</v>
      </c>
      <c r="G423" s="138">
        <f t="shared" si="11"/>
        <v>8</v>
      </c>
      <c r="H423" s="350"/>
      <c r="I423" s="372"/>
      <c r="J423" s="372"/>
      <c r="K423" s="372"/>
      <c r="M423" s="157">
        <v>2</v>
      </c>
      <c r="N423" s="152">
        <v>2</v>
      </c>
      <c r="O423" s="152">
        <v>2</v>
      </c>
      <c r="P423" s="152">
        <v>2</v>
      </c>
      <c r="Q423" s="152"/>
      <c r="R423" s="158"/>
      <c r="U423" s="138">
        <f t="shared" si="12"/>
        <v>0</v>
      </c>
    </row>
    <row r="424" spans="1:21" s="1" customFormat="1" ht="39" thickBot="1">
      <c r="A424" s="481"/>
      <c r="B424" s="125" t="s">
        <v>1529</v>
      </c>
      <c r="C424" s="126" t="s">
        <v>118</v>
      </c>
      <c r="D424" s="126" t="s">
        <v>676</v>
      </c>
      <c r="E424" s="85" t="s">
        <v>482</v>
      </c>
      <c r="F424" s="85" t="s">
        <v>241</v>
      </c>
      <c r="G424" s="138">
        <f t="shared" si="11"/>
        <v>8</v>
      </c>
      <c r="H424" s="350"/>
      <c r="I424" s="372"/>
      <c r="J424" s="372"/>
      <c r="K424" s="372"/>
      <c r="M424" s="159">
        <v>2</v>
      </c>
      <c r="N424" s="160">
        <v>2</v>
      </c>
      <c r="O424" s="160">
        <v>2</v>
      </c>
      <c r="P424" s="160">
        <v>2</v>
      </c>
      <c r="Q424" s="160"/>
      <c r="R424" s="161"/>
      <c r="U424" s="138">
        <f t="shared" si="12"/>
        <v>0</v>
      </c>
    </row>
    <row r="425" ht="12.75" customHeight="1"/>
    <row r="426" spans="1:18" s="67" customFormat="1" ht="15" customHeight="1">
      <c r="A426" s="455" t="s">
        <v>134</v>
      </c>
      <c r="B426" s="455"/>
      <c r="C426" s="455"/>
      <c r="D426" s="455"/>
      <c r="E426" s="455"/>
      <c r="F426" s="455"/>
      <c r="G426" s="455"/>
      <c r="H426" s="343"/>
      <c r="L426" s="164"/>
      <c r="M426" s="141"/>
      <c r="N426" s="141"/>
      <c r="O426" s="141"/>
      <c r="P426" s="141"/>
      <c r="Q426" s="141"/>
      <c r="R426" s="141"/>
    </row>
    <row r="427" spans="1:18" s="67" customFormat="1" ht="15" customHeight="1">
      <c r="A427" s="453" t="s">
        <v>132</v>
      </c>
      <c r="B427" s="454"/>
      <c r="C427" s="454"/>
      <c r="D427" s="454"/>
      <c r="E427" s="454"/>
      <c r="F427" s="454"/>
      <c r="G427" s="454"/>
      <c r="H427" s="344"/>
      <c r="L427" s="164"/>
      <c r="M427" s="141"/>
      <c r="N427" s="141"/>
      <c r="O427" s="141"/>
      <c r="P427" s="141"/>
      <c r="Q427" s="141"/>
      <c r="R427" s="141"/>
    </row>
    <row r="428" spans="1:18" s="67" customFormat="1" ht="19.5" customHeight="1">
      <c r="A428" s="454" t="s">
        <v>133</v>
      </c>
      <c r="B428" s="454"/>
      <c r="C428" s="454"/>
      <c r="D428" s="454"/>
      <c r="E428" s="454"/>
      <c r="F428" s="454"/>
      <c r="G428" s="454"/>
      <c r="H428" s="344"/>
      <c r="L428" s="164"/>
      <c r="M428" s="141"/>
      <c r="N428" s="141"/>
      <c r="O428" s="141"/>
      <c r="P428" s="141"/>
      <c r="Q428" s="141"/>
      <c r="R428" s="141"/>
    </row>
  </sheetData>
  <sheetProtection/>
  <mergeCells count="100">
    <mergeCell ref="A37:A38"/>
    <mergeCell ref="A49:A50"/>
    <mergeCell ref="A1:G1"/>
    <mergeCell ref="A2:G2"/>
    <mergeCell ref="A6:A9"/>
    <mergeCell ref="A10:A11"/>
    <mergeCell ref="A13:A14"/>
    <mergeCell ref="A16:A17"/>
    <mergeCell ref="A19:A21"/>
    <mergeCell ref="A22:A24"/>
    <mergeCell ref="A26:A27"/>
    <mergeCell ref="A28:A29"/>
    <mergeCell ref="A93:A94"/>
    <mergeCell ref="A96:A97"/>
    <mergeCell ref="A52:A53"/>
    <mergeCell ref="A55:A56"/>
    <mergeCell ref="A58:A59"/>
    <mergeCell ref="A61:A63"/>
    <mergeCell ref="A64:A66"/>
    <mergeCell ref="A68:A69"/>
    <mergeCell ref="A70:A71"/>
    <mergeCell ref="A77:A78"/>
    <mergeCell ref="A87:A88"/>
    <mergeCell ref="A90:A91"/>
    <mergeCell ref="A138:A140"/>
    <mergeCell ref="A142:A143"/>
    <mergeCell ref="A99:A101"/>
    <mergeCell ref="A102:A104"/>
    <mergeCell ref="A106:A107"/>
    <mergeCell ref="A113:A114"/>
    <mergeCell ref="A120:A121"/>
    <mergeCell ref="A123:A124"/>
    <mergeCell ref="A126:A127"/>
    <mergeCell ref="A129:A130"/>
    <mergeCell ref="A132:A133"/>
    <mergeCell ref="A135:A136"/>
    <mergeCell ref="A209:A210"/>
    <mergeCell ref="A214:A215"/>
    <mergeCell ref="A149:A150"/>
    <mergeCell ref="A185:A186"/>
    <mergeCell ref="A187:A188"/>
    <mergeCell ref="A190:A191"/>
    <mergeCell ref="A192:A193"/>
    <mergeCell ref="A195:A196"/>
    <mergeCell ref="A198:A199"/>
    <mergeCell ref="A201:A202"/>
    <mergeCell ref="A204:A205"/>
    <mergeCell ref="A207:A208"/>
    <mergeCell ref="A259:A260"/>
    <mergeCell ref="A261:A262"/>
    <mergeCell ref="A217:A218"/>
    <mergeCell ref="A220:A221"/>
    <mergeCell ref="A228:A230"/>
    <mergeCell ref="A232:A233"/>
    <mergeCell ref="A235:A236"/>
    <mergeCell ref="A246:A247"/>
    <mergeCell ref="A248:A249"/>
    <mergeCell ref="A251:A252"/>
    <mergeCell ref="A253:A254"/>
    <mergeCell ref="A256:A257"/>
    <mergeCell ref="A313:A314"/>
    <mergeCell ref="A316:A317"/>
    <mergeCell ref="A264:A265"/>
    <mergeCell ref="A269:A270"/>
    <mergeCell ref="A272:A273"/>
    <mergeCell ref="A275:A276"/>
    <mergeCell ref="A282:A284"/>
    <mergeCell ref="A286:A287"/>
    <mergeCell ref="A289:A290"/>
    <mergeCell ref="A303:A304"/>
    <mergeCell ref="A307:A308"/>
    <mergeCell ref="A310:A311"/>
    <mergeCell ref="A366:A367"/>
    <mergeCell ref="A368:A369"/>
    <mergeCell ref="A318:A319"/>
    <mergeCell ref="A323:A324"/>
    <mergeCell ref="A326:A327"/>
    <mergeCell ref="A329:A330"/>
    <mergeCell ref="A332:A333"/>
    <mergeCell ref="A335:A336"/>
    <mergeCell ref="A343:A345"/>
    <mergeCell ref="E343:E345"/>
    <mergeCell ref="A347:A348"/>
    <mergeCell ref="E347:E348"/>
    <mergeCell ref="A409:A411"/>
    <mergeCell ref="A413:A414"/>
    <mergeCell ref="A371:A372"/>
    <mergeCell ref="A373:A374"/>
    <mergeCell ref="A376:A377"/>
    <mergeCell ref="A379:A380"/>
    <mergeCell ref="A382:A383"/>
    <mergeCell ref="A426:G426"/>
    <mergeCell ref="A427:G427"/>
    <mergeCell ref="A428:G428"/>
    <mergeCell ref="A387:A388"/>
    <mergeCell ref="A390:A392"/>
    <mergeCell ref="A394:A395"/>
    <mergeCell ref="A397:A398"/>
    <mergeCell ref="A400:A401"/>
    <mergeCell ref="A422:A42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28"/>
  <sheetViews>
    <sheetView zoomScale="60" zoomScaleNormal="60" zoomScalePageLayoutView="0" workbookViewId="0" topLeftCell="A43">
      <selection activeCell="I21" sqref="I21"/>
    </sheetView>
  </sheetViews>
  <sheetFormatPr defaultColWidth="9.140625" defaultRowHeight="12.75"/>
  <cols>
    <col min="1" max="1" width="7.28125" style="92" customWidth="1"/>
    <col min="2" max="2" width="54.57421875" style="0" customWidth="1"/>
    <col min="3" max="3" width="34.00390625" style="3" customWidth="1"/>
    <col min="4" max="4" width="19.57421875" style="0" customWidth="1"/>
    <col min="5" max="5" width="7.421875" style="3" bestFit="1" customWidth="1"/>
    <col min="6" max="6" width="10.00390625" style="3" bestFit="1" customWidth="1"/>
    <col min="7" max="7" width="7.421875" style="15" customWidth="1"/>
    <col min="8" max="8" width="9.7109375" style="128" customWidth="1"/>
    <col min="9" max="9" width="15.28125" style="0" customWidth="1"/>
    <col min="10" max="10" width="24.421875" style="0" customWidth="1"/>
    <col min="11" max="11" width="16.7109375" style="0" customWidth="1"/>
    <col min="12" max="12" width="4.57421875" style="127" customWidth="1"/>
    <col min="13" max="16" width="9.140625" style="140" customWidth="1"/>
    <col min="17" max="17" width="10.8515625" style="140" customWidth="1"/>
    <col min="18" max="18" width="11.421875" style="140" customWidth="1"/>
    <col min="19" max="19" width="2.7109375" style="0" customWidth="1"/>
    <col min="20" max="20" width="3.28125" style="0" customWidth="1"/>
    <col min="22" max="22" width="3.140625" style="0" customWidth="1"/>
    <col min="28" max="28" width="8.7109375" style="0" customWidth="1"/>
    <col min="29" max="30" width="4.00390625" style="0" customWidth="1"/>
    <col min="31" max="31" width="8.57421875" style="0" customWidth="1"/>
    <col min="32" max="32" width="2.8515625" style="0" customWidth="1"/>
  </cols>
  <sheetData>
    <row r="1" spans="1:8" ht="24.75" customHeight="1">
      <c r="A1" s="462" t="s">
        <v>41</v>
      </c>
      <c r="B1" s="462"/>
      <c r="C1" s="462"/>
      <c r="D1" s="462"/>
      <c r="E1" s="462"/>
      <c r="F1" s="462"/>
      <c r="G1" s="462"/>
      <c r="H1" s="341"/>
    </row>
    <row r="2" spans="1:8" ht="24.75" customHeight="1">
      <c r="A2" s="462" t="s">
        <v>211</v>
      </c>
      <c r="B2" s="462"/>
      <c r="C2" s="462"/>
      <c r="D2" s="462"/>
      <c r="E2" s="462"/>
      <c r="F2" s="462"/>
      <c r="G2" s="462"/>
      <c r="H2" s="341"/>
    </row>
    <row r="3" spans="2:8" ht="24.75" customHeight="1">
      <c r="B3" s="67"/>
      <c r="C3" s="68"/>
      <c r="D3" s="67"/>
      <c r="E3" s="68"/>
      <c r="F3" s="68"/>
      <c r="G3" s="69"/>
      <c r="H3" s="342"/>
    </row>
    <row r="4" spans="1:8" ht="60" customHeight="1" thickBot="1">
      <c r="A4" s="93" t="s">
        <v>908</v>
      </c>
      <c r="B4" s="18" t="s">
        <v>59</v>
      </c>
      <c r="C4" s="18" t="s">
        <v>60</v>
      </c>
      <c r="D4" s="18" t="s">
        <v>61</v>
      </c>
      <c r="E4" s="109" t="s">
        <v>62</v>
      </c>
      <c r="F4" s="110" t="s">
        <v>63</v>
      </c>
      <c r="G4" s="162" t="s">
        <v>961</v>
      </c>
      <c r="H4" s="340"/>
    </row>
    <row r="5" spans="1:18" s="9" customFormat="1" ht="33" customHeight="1" thickBot="1">
      <c r="A5" s="95" t="s">
        <v>916</v>
      </c>
      <c r="B5" s="12"/>
      <c r="C5" s="45"/>
      <c r="D5" s="12"/>
      <c r="E5" s="13"/>
      <c r="F5" s="13"/>
      <c r="G5" s="16"/>
      <c r="H5" s="16"/>
      <c r="M5" s="201" t="s">
        <v>917</v>
      </c>
      <c r="N5" s="201" t="s">
        <v>918</v>
      </c>
      <c r="O5" s="201" t="s">
        <v>919</v>
      </c>
      <c r="P5" s="201" t="s">
        <v>920</v>
      </c>
      <c r="Q5" s="201"/>
      <c r="R5" s="201"/>
    </row>
    <row r="6" spans="1:18" s="1" customFormat="1" ht="27.75">
      <c r="A6" s="479">
        <v>1</v>
      </c>
      <c r="B6" s="125" t="s">
        <v>1626</v>
      </c>
      <c r="C6" s="126" t="s">
        <v>23</v>
      </c>
      <c r="D6" s="126" t="s">
        <v>1015</v>
      </c>
      <c r="E6" s="85" t="s">
        <v>1324</v>
      </c>
      <c r="F6" s="85" t="s">
        <v>244</v>
      </c>
      <c r="G6" s="138">
        <f aca="true" t="shared" si="0" ref="G6:G73">SUM(M6+N6+O6+P6+Q6+R6)</f>
        <v>78</v>
      </c>
      <c r="H6" s="205"/>
      <c r="M6" s="163">
        <v>28</v>
      </c>
      <c r="N6" s="145">
        <v>26</v>
      </c>
      <c r="O6" s="145">
        <v>24</v>
      </c>
      <c r="P6" s="145"/>
      <c r="Q6" s="145"/>
      <c r="R6" s="249"/>
    </row>
    <row r="7" spans="1:18" s="1" customFormat="1" ht="27.75">
      <c r="A7" s="480"/>
      <c r="B7" s="125" t="s">
        <v>1204</v>
      </c>
      <c r="C7" s="126" t="s">
        <v>23</v>
      </c>
      <c r="D7" s="126" t="s">
        <v>1016</v>
      </c>
      <c r="E7" s="85" t="s">
        <v>1324</v>
      </c>
      <c r="F7" s="85" t="s">
        <v>244</v>
      </c>
      <c r="G7" s="138">
        <f t="shared" si="0"/>
        <v>78</v>
      </c>
      <c r="H7" s="205"/>
      <c r="M7" s="146">
        <v>28</v>
      </c>
      <c r="N7" s="142">
        <v>26</v>
      </c>
      <c r="O7" s="142">
        <v>24</v>
      </c>
      <c r="P7" s="142"/>
      <c r="Q7" s="142"/>
      <c r="R7" s="250"/>
    </row>
    <row r="8" spans="1:18" s="1" customFormat="1" ht="27.75">
      <c r="A8" s="480"/>
      <c r="B8" s="125" t="s">
        <v>977</v>
      </c>
      <c r="C8" s="126" t="s">
        <v>23</v>
      </c>
      <c r="D8" s="126" t="s">
        <v>1015</v>
      </c>
      <c r="E8" s="85" t="s">
        <v>1324</v>
      </c>
      <c r="F8" s="85" t="s">
        <v>244</v>
      </c>
      <c r="G8" s="138">
        <f t="shared" si="0"/>
        <v>78</v>
      </c>
      <c r="H8" s="205"/>
      <c r="M8" s="146">
        <v>28</v>
      </c>
      <c r="N8" s="142">
        <v>26</v>
      </c>
      <c r="O8" s="142">
        <v>24</v>
      </c>
      <c r="P8" s="143"/>
      <c r="Q8" s="143"/>
      <c r="R8" s="147"/>
    </row>
    <row r="9" spans="1:18" s="1" customFormat="1" ht="27.75">
      <c r="A9" s="481"/>
      <c r="B9" s="125" t="s">
        <v>577</v>
      </c>
      <c r="C9" s="126" t="s">
        <v>23</v>
      </c>
      <c r="D9" s="126" t="s">
        <v>1016</v>
      </c>
      <c r="E9" s="85" t="s">
        <v>1324</v>
      </c>
      <c r="F9" s="85" t="s">
        <v>244</v>
      </c>
      <c r="G9" s="138">
        <f t="shared" si="0"/>
        <v>78</v>
      </c>
      <c r="H9" s="205"/>
      <c r="M9" s="146">
        <v>28</v>
      </c>
      <c r="N9" s="142">
        <v>26</v>
      </c>
      <c r="O9" s="142">
        <v>24</v>
      </c>
      <c r="P9" s="143"/>
      <c r="Q9" s="143"/>
      <c r="R9" s="147"/>
    </row>
    <row r="10" spans="1:18" s="1" customFormat="1" ht="27.75">
      <c r="A10" s="479">
        <v>2</v>
      </c>
      <c r="B10" s="125" t="s">
        <v>1358</v>
      </c>
      <c r="C10" s="126" t="s">
        <v>1535</v>
      </c>
      <c r="D10" s="126" t="s">
        <v>1015</v>
      </c>
      <c r="E10" s="85" t="s">
        <v>1324</v>
      </c>
      <c r="F10" s="85" t="s">
        <v>242</v>
      </c>
      <c r="G10" s="138">
        <f t="shared" si="0"/>
        <v>27</v>
      </c>
      <c r="H10" s="205"/>
      <c r="M10" s="146"/>
      <c r="N10" s="143"/>
      <c r="O10" s="143"/>
      <c r="P10" s="143">
        <v>27</v>
      </c>
      <c r="Q10" s="143"/>
      <c r="R10" s="147"/>
    </row>
    <row r="11" spans="1:18" s="1" customFormat="1" ht="27.75">
      <c r="A11" s="481"/>
      <c r="B11" s="125" t="s">
        <v>228</v>
      </c>
      <c r="C11" s="126" t="s">
        <v>1535</v>
      </c>
      <c r="D11" s="126" t="s">
        <v>1016</v>
      </c>
      <c r="E11" s="85" t="s">
        <v>1324</v>
      </c>
      <c r="F11" s="85" t="s">
        <v>242</v>
      </c>
      <c r="G11" s="138">
        <f t="shared" si="0"/>
        <v>27</v>
      </c>
      <c r="H11" s="205"/>
      <c r="M11" s="146"/>
      <c r="N11" s="143"/>
      <c r="O11" s="143"/>
      <c r="P11" s="143">
        <v>27</v>
      </c>
      <c r="Q11" s="143"/>
      <c r="R11" s="147"/>
    </row>
    <row r="12" spans="1:18" s="129" customFormat="1" ht="15.75" customHeight="1">
      <c r="A12" s="95" t="s">
        <v>458</v>
      </c>
      <c r="B12" s="135"/>
      <c r="C12" s="136"/>
      <c r="D12" s="135"/>
      <c r="E12" s="136"/>
      <c r="F12" s="136"/>
      <c r="G12" s="139"/>
      <c r="H12" s="205"/>
      <c r="M12" s="148"/>
      <c r="N12" s="144"/>
      <c r="O12" s="144"/>
      <c r="P12" s="144"/>
      <c r="Q12" s="144"/>
      <c r="R12" s="149"/>
    </row>
    <row r="13" spans="1:18" s="1" customFormat="1" ht="27.75">
      <c r="A13" s="459">
        <v>8</v>
      </c>
      <c r="B13" s="125" t="s">
        <v>465</v>
      </c>
      <c r="C13" s="126" t="s">
        <v>156</v>
      </c>
      <c r="D13" s="126" t="s">
        <v>1015</v>
      </c>
      <c r="E13" s="85" t="s">
        <v>1324</v>
      </c>
      <c r="F13" s="85" t="s">
        <v>242</v>
      </c>
      <c r="G13" s="138">
        <f t="shared" si="0"/>
        <v>78</v>
      </c>
      <c r="H13" s="205"/>
      <c r="M13" s="146">
        <v>28</v>
      </c>
      <c r="N13" s="143">
        <v>26</v>
      </c>
      <c r="O13" s="143">
        <v>24</v>
      </c>
      <c r="P13" s="143"/>
      <c r="Q13" s="143"/>
      <c r="R13" s="147"/>
    </row>
    <row r="14" spans="1:18" s="1" customFormat="1" ht="27.75">
      <c r="A14" s="459"/>
      <c r="B14" s="125" t="s">
        <v>753</v>
      </c>
      <c r="C14" s="126" t="s">
        <v>156</v>
      </c>
      <c r="D14" s="126" t="s">
        <v>1016</v>
      </c>
      <c r="E14" s="85" t="s">
        <v>1324</v>
      </c>
      <c r="F14" s="85" t="s">
        <v>242</v>
      </c>
      <c r="G14" s="138">
        <f t="shared" si="0"/>
        <v>78</v>
      </c>
      <c r="H14" s="205"/>
      <c r="M14" s="146">
        <v>28</v>
      </c>
      <c r="N14" s="143">
        <v>26</v>
      </c>
      <c r="O14" s="143">
        <v>24</v>
      </c>
      <c r="P14" s="143"/>
      <c r="Q14" s="143"/>
      <c r="R14" s="147"/>
    </row>
    <row r="15" spans="1:18" s="9" customFormat="1" ht="15.75" customHeight="1">
      <c r="A15" s="95" t="s">
        <v>147</v>
      </c>
      <c r="B15" s="12"/>
      <c r="C15" s="45"/>
      <c r="D15" s="12"/>
      <c r="E15" s="13"/>
      <c r="F15" s="13"/>
      <c r="G15" s="139"/>
      <c r="H15" s="205"/>
      <c r="M15" s="148"/>
      <c r="N15" s="144"/>
      <c r="O15" s="144"/>
      <c r="P15" s="144"/>
      <c r="Q15" s="144"/>
      <c r="R15" s="149"/>
    </row>
    <row r="16" spans="1:18" s="1" customFormat="1" ht="38.25">
      <c r="A16" s="459">
        <v>14</v>
      </c>
      <c r="B16" s="125" t="s">
        <v>1569</v>
      </c>
      <c r="C16" s="126" t="s">
        <v>503</v>
      </c>
      <c r="D16" s="126" t="s">
        <v>1074</v>
      </c>
      <c r="E16" s="85" t="s">
        <v>1324</v>
      </c>
      <c r="F16" s="85" t="s">
        <v>241</v>
      </c>
      <c r="G16" s="138">
        <f t="shared" si="0"/>
        <v>27</v>
      </c>
      <c r="H16" s="205"/>
      <c r="M16" s="146"/>
      <c r="N16" s="143"/>
      <c r="O16" s="143"/>
      <c r="P16" s="143">
        <v>27</v>
      </c>
      <c r="Q16" s="143"/>
      <c r="R16" s="147"/>
    </row>
    <row r="17" spans="1:18" s="1" customFormat="1" ht="27.75">
      <c r="A17" s="459"/>
      <c r="B17" s="125" t="s">
        <v>395</v>
      </c>
      <c r="C17" s="126" t="s">
        <v>503</v>
      </c>
      <c r="D17" s="126" t="s">
        <v>1016</v>
      </c>
      <c r="E17" s="85" t="s">
        <v>1324</v>
      </c>
      <c r="F17" s="85" t="s">
        <v>241</v>
      </c>
      <c r="G17" s="138">
        <f t="shared" si="0"/>
        <v>27</v>
      </c>
      <c r="H17" s="205"/>
      <c r="M17" s="146"/>
      <c r="N17" s="143"/>
      <c r="O17" s="143"/>
      <c r="P17" s="143">
        <v>27</v>
      </c>
      <c r="Q17" s="143"/>
      <c r="R17" s="147"/>
    </row>
    <row r="18" spans="1:18" s="9" customFormat="1" ht="15.75" customHeight="1">
      <c r="A18" s="95" t="s">
        <v>146</v>
      </c>
      <c r="B18" s="12"/>
      <c r="C18" s="45"/>
      <c r="D18" s="12"/>
      <c r="E18" s="13"/>
      <c r="F18" s="13"/>
      <c r="G18" s="139"/>
      <c r="H18" s="205"/>
      <c r="M18" s="148"/>
      <c r="N18" s="144"/>
      <c r="O18" s="144"/>
      <c r="P18" s="144"/>
      <c r="Q18" s="144"/>
      <c r="R18" s="149"/>
    </row>
    <row r="19" spans="1:18" s="1" customFormat="1" ht="27.75">
      <c r="A19" s="459">
        <v>17</v>
      </c>
      <c r="B19" s="125" t="s">
        <v>464</v>
      </c>
      <c r="C19" s="126" t="s">
        <v>1539</v>
      </c>
      <c r="D19" s="126" t="s">
        <v>1015</v>
      </c>
      <c r="E19" s="85" t="s">
        <v>1324</v>
      </c>
      <c r="F19" s="85" t="s">
        <v>244</v>
      </c>
      <c r="G19" s="138">
        <f t="shared" si="0"/>
        <v>27</v>
      </c>
      <c r="H19" s="205"/>
      <c r="M19" s="146"/>
      <c r="N19" s="143"/>
      <c r="O19" s="143"/>
      <c r="P19" s="143">
        <v>27</v>
      </c>
      <c r="Q19" s="143"/>
      <c r="R19" s="147"/>
    </row>
    <row r="20" spans="1:18" s="1" customFormat="1" ht="27.75">
      <c r="A20" s="459"/>
      <c r="B20" s="125" t="s">
        <v>979</v>
      </c>
      <c r="C20" s="126" t="s">
        <v>1539</v>
      </c>
      <c r="D20" s="126" t="s">
        <v>1016</v>
      </c>
      <c r="E20" s="85" t="s">
        <v>1324</v>
      </c>
      <c r="F20" s="85" t="s">
        <v>244</v>
      </c>
      <c r="G20" s="138">
        <f t="shared" si="0"/>
        <v>27</v>
      </c>
      <c r="H20" s="205"/>
      <c r="M20" s="146"/>
      <c r="N20" s="143"/>
      <c r="O20" s="143"/>
      <c r="P20" s="143">
        <v>27</v>
      </c>
      <c r="Q20" s="143"/>
      <c r="R20" s="147"/>
    </row>
    <row r="21" spans="1:18" s="1" customFormat="1" ht="27.75">
      <c r="A21" s="459"/>
      <c r="B21" s="125" t="s">
        <v>1205</v>
      </c>
      <c r="C21" s="126" t="s">
        <v>1539</v>
      </c>
      <c r="D21" s="126" t="s">
        <v>1065</v>
      </c>
      <c r="E21" s="85" t="s">
        <v>1324</v>
      </c>
      <c r="F21" s="85" t="s">
        <v>244</v>
      </c>
      <c r="G21" s="138">
        <f t="shared" si="0"/>
        <v>27</v>
      </c>
      <c r="H21" s="205"/>
      <c r="M21" s="146"/>
      <c r="N21" s="143"/>
      <c r="O21" s="143"/>
      <c r="P21" s="143">
        <v>27</v>
      </c>
      <c r="Q21" s="143"/>
      <c r="R21" s="147"/>
    </row>
    <row r="22" spans="1:18" s="1" customFormat="1" ht="27.75">
      <c r="A22" s="459">
        <v>21</v>
      </c>
      <c r="B22" s="125" t="s">
        <v>429</v>
      </c>
      <c r="C22" s="126" t="s">
        <v>487</v>
      </c>
      <c r="D22" s="126" t="s">
        <v>1015</v>
      </c>
      <c r="E22" s="85" t="s">
        <v>1324</v>
      </c>
      <c r="F22" s="85" t="s">
        <v>241</v>
      </c>
      <c r="G22" s="138">
        <f t="shared" si="0"/>
        <v>78</v>
      </c>
      <c r="H22" s="205"/>
      <c r="M22" s="146">
        <v>28</v>
      </c>
      <c r="N22" s="143">
        <v>26</v>
      </c>
      <c r="O22" s="143">
        <v>24</v>
      </c>
      <c r="P22" s="143"/>
      <c r="Q22" s="143"/>
      <c r="R22" s="147"/>
    </row>
    <row r="23" spans="1:18" s="1" customFormat="1" ht="27.75">
      <c r="A23" s="459"/>
      <c r="B23" s="125" t="s">
        <v>1323</v>
      </c>
      <c r="C23" s="126" t="s">
        <v>487</v>
      </c>
      <c r="D23" s="126" t="s">
        <v>1016</v>
      </c>
      <c r="E23" s="85" t="s">
        <v>1324</v>
      </c>
      <c r="F23" s="85" t="s">
        <v>241</v>
      </c>
      <c r="G23" s="138">
        <f t="shared" si="0"/>
        <v>78</v>
      </c>
      <c r="H23" s="205"/>
      <c r="M23" s="146">
        <v>28</v>
      </c>
      <c r="N23" s="143">
        <v>26</v>
      </c>
      <c r="O23" s="143">
        <v>24</v>
      </c>
      <c r="P23" s="143"/>
      <c r="Q23" s="143"/>
      <c r="R23" s="147"/>
    </row>
    <row r="24" spans="1:18" s="1" customFormat="1" ht="27.75">
      <c r="A24" s="459"/>
      <c r="B24" s="125" t="s">
        <v>272</v>
      </c>
      <c r="C24" s="126" t="s">
        <v>225</v>
      </c>
      <c r="D24" s="126" t="s">
        <v>1065</v>
      </c>
      <c r="E24" s="85" t="s">
        <v>1324</v>
      </c>
      <c r="F24" s="85" t="s">
        <v>241</v>
      </c>
      <c r="G24" s="138">
        <f t="shared" si="0"/>
        <v>78</v>
      </c>
      <c r="H24" s="205"/>
      <c r="M24" s="146">
        <v>28</v>
      </c>
      <c r="N24" s="143">
        <v>26</v>
      </c>
      <c r="O24" s="143">
        <v>24</v>
      </c>
      <c r="P24" s="143"/>
      <c r="Q24" s="143"/>
      <c r="R24" s="147"/>
    </row>
    <row r="25" spans="1:18" s="9" customFormat="1" ht="21.75" customHeight="1">
      <c r="A25" s="95" t="s">
        <v>148</v>
      </c>
      <c r="B25" s="12"/>
      <c r="C25" s="45"/>
      <c r="D25" s="12"/>
      <c r="E25" s="13"/>
      <c r="F25" s="13"/>
      <c r="G25" s="139"/>
      <c r="H25" s="205"/>
      <c r="M25" s="148"/>
      <c r="N25" s="144"/>
      <c r="O25" s="144"/>
      <c r="P25" s="144"/>
      <c r="Q25" s="144"/>
      <c r="R25" s="149"/>
    </row>
    <row r="26" spans="1:18" s="1" customFormat="1" ht="27.75">
      <c r="A26" s="459">
        <v>23</v>
      </c>
      <c r="B26" s="125" t="s">
        <v>1180</v>
      </c>
      <c r="C26" s="126" t="s">
        <v>449</v>
      </c>
      <c r="D26" s="126" t="s">
        <v>1015</v>
      </c>
      <c r="E26" s="85" t="s">
        <v>1324</v>
      </c>
      <c r="F26" s="85" t="s">
        <v>244</v>
      </c>
      <c r="G26" s="138">
        <f t="shared" si="0"/>
        <v>78</v>
      </c>
      <c r="H26" s="205"/>
      <c r="M26" s="146">
        <v>28</v>
      </c>
      <c r="N26" s="143">
        <v>26</v>
      </c>
      <c r="O26" s="143">
        <v>24</v>
      </c>
      <c r="P26" s="143"/>
      <c r="Q26" s="143"/>
      <c r="R26" s="147"/>
    </row>
    <row r="27" spans="1:18" s="1" customFormat="1" ht="31.5" customHeight="1">
      <c r="A27" s="459"/>
      <c r="B27" s="125" t="s">
        <v>1104</v>
      </c>
      <c r="C27" s="126" t="s">
        <v>449</v>
      </c>
      <c r="D27" s="126" t="s">
        <v>1016</v>
      </c>
      <c r="E27" s="85" t="s">
        <v>1324</v>
      </c>
      <c r="F27" s="85" t="s">
        <v>244</v>
      </c>
      <c r="G27" s="138">
        <f t="shared" si="0"/>
        <v>78</v>
      </c>
      <c r="H27" s="205"/>
      <c r="M27" s="146">
        <v>28</v>
      </c>
      <c r="N27" s="143">
        <v>26</v>
      </c>
      <c r="O27" s="143">
        <v>24</v>
      </c>
      <c r="P27" s="143"/>
      <c r="Q27" s="143"/>
      <c r="R27" s="147"/>
    </row>
    <row r="28" spans="1:18" s="1" customFormat="1" ht="27.75">
      <c r="A28" s="459">
        <v>24</v>
      </c>
      <c r="B28" s="125" t="s">
        <v>1137</v>
      </c>
      <c r="C28" s="126" t="s">
        <v>1244</v>
      </c>
      <c r="D28" s="126" t="s">
        <v>1015</v>
      </c>
      <c r="E28" s="85" t="s">
        <v>1324</v>
      </c>
      <c r="F28" s="85" t="s">
        <v>242</v>
      </c>
      <c r="G28" s="138">
        <f t="shared" si="0"/>
        <v>27</v>
      </c>
      <c r="H28" s="205"/>
      <c r="M28" s="146"/>
      <c r="N28" s="143"/>
      <c r="O28" s="143"/>
      <c r="P28" s="143">
        <v>27</v>
      </c>
      <c r="Q28" s="143"/>
      <c r="R28" s="147"/>
    </row>
    <row r="29" spans="1:18" s="1" customFormat="1" ht="45.75" customHeight="1">
      <c r="A29" s="459"/>
      <c r="B29" s="125" t="s">
        <v>76</v>
      </c>
      <c r="C29" s="126" t="s">
        <v>1244</v>
      </c>
      <c r="D29" s="126" t="s">
        <v>1016</v>
      </c>
      <c r="E29" s="85" t="s">
        <v>1324</v>
      </c>
      <c r="F29" s="85" t="s">
        <v>242</v>
      </c>
      <c r="G29" s="138">
        <f t="shared" si="0"/>
        <v>27</v>
      </c>
      <c r="H29" s="205"/>
      <c r="M29" s="146"/>
      <c r="N29" s="143"/>
      <c r="O29" s="143"/>
      <c r="P29" s="143">
        <v>27</v>
      </c>
      <c r="Q29" s="143"/>
      <c r="R29" s="147"/>
    </row>
    <row r="30" spans="1:18" s="9" customFormat="1" ht="23.25" customHeight="1">
      <c r="A30" s="95" t="s">
        <v>915</v>
      </c>
      <c r="B30" s="12"/>
      <c r="C30" s="45"/>
      <c r="D30" s="12"/>
      <c r="E30" s="13"/>
      <c r="F30" s="13"/>
      <c r="G30" s="139"/>
      <c r="H30" s="205"/>
      <c r="M30" s="148"/>
      <c r="N30" s="144"/>
      <c r="O30" s="144"/>
      <c r="P30" s="144"/>
      <c r="Q30" s="144"/>
      <c r="R30" s="149"/>
    </row>
    <row r="31" spans="1:18" s="1" customFormat="1" ht="27.75">
      <c r="A31" s="38">
        <v>28</v>
      </c>
      <c r="B31" s="125" t="s">
        <v>1624</v>
      </c>
      <c r="C31" s="126" t="s">
        <v>1090</v>
      </c>
      <c r="D31" s="126" t="s">
        <v>1074</v>
      </c>
      <c r="E31" s="85" t="s">
        <v>1324</v>
      </c>
      <c r="F31" s="85" t="s">
        <v>244</v>
      </c>
      <c r="G31" s="138">
        <f t="shared" si="0"/>
        <v>78</v>
      </c>
      <c r="H31" s="205"/>
      <c r="M31" s="146">
        <v>28</v>
      </c>
      <c r="N31" s="143">
        <v>26</v>
      </c>
      <c r="O31" s="143">
        <v>24</v>
      </c>
      <c r="P31" s="143"/>
      <c r="Q31" s="143"/>
      <c r="R31" s="147"/>
    </row>
    <row r="32" spans="1:18" s="1" customFormat="1" ht="27.75">
      <c r="A32" s="38">
        <v>30</v>
      </c>
      <c r="B32" s="125" t="s">
        <v>1356</v>
      </c>
      <c r="C32" s="126" t="s">
        <v>1285</v>
      </c>
      <c r="D32" s="126" t="s">
        <v>1066</v>
      </c>
      <c r="E32" s="85" t="s">
        <v>1324</v>
      </c>
      <c r="F32" s="85" t="s">
        <v>242</v>
      </c>
      <c r="G32" s="138">
        <f t="shared" si="0"/>
        <v>27</v>
      </c>
      <c r="H32" s="205"/>
      <c r="M32" s="146"/>
      <c r="N32" s="143"/>
      <c r="O32" s="143"/>
      <c r="P32" s="143">
        <v>27</v>
      </c>
      <c r="Q32" s="143"/>
      <c r="R32" s="147"/>
    </row>
    <row r="33" spans="1:18" s="9" customFormat="1" ht="15.75" customHeight="1">
      <c r="A33" s="95" t="s">
        <v>145</v>
      </c>
      <c r="B33" s="12"/>
      <c r="C33" s="45"/>
      <c r="D33" s="12"/>
      <c r="E33" s="13"/>
      <c r="F33" s="13"/>
      <c r="G33" s="139"/>
      <c r="H33" s="205"/>
      <c r="M33" s="148"/>
      <c r="N33" s="144"/>
      <c r="O33" s="144"/>
      <c r="P33" s="144"/>
      <c r="Q33" s="144"/>
      <c r="R33" s="149"/>
    </row>
    <row r="34" spans="1:18" s="1" customFormat="1" ht="38.25">
      <c r="A34" s="38">
        <v>34</v>
      </c>
      <c r="B34" s="125" t="s">
        <v>427</v>
      </c>
      <c r="C34" s="126" t="s">
        <v>67</v>
      </c>
      <c r="D34" s="126" t="s">
        <v>771</v>
      </c>
      <c r="E34" s="85" t="s">
        <v>1324</v>
      </c>
      <c r="F34" s="85" t="s">
        <v>241</v>
      </c>
      <c r="G34" s="138">
        <f t="shared" si="0"/>
        <v>55</v>
      </c>
      <c r="H34" s="205"/>
      <c r="M34" s="146">
        <v>28</v>
      </c>
      <c r="N34" s="143"/>
      <c r="O34" s="143"/>
      <c r="P34" s="143">
        <v>27</v>
      </c>
      <c r="Q34" s="143"/>
      <c r="R34" s="147"/>
    </row>
    <row r="35" spans="1:18" s="1" customFormat="1" ht="38.25">
      <c r="A35" s="38">
        <v>35</v>
      </c>
      <c r="B35" s="125" t="s">
        <v>121</v>
      </c>
      <c r="C35" s="126" t="s">
        <v>1309</v>
      </c>
      <c r="D35" s="126" t="s">
        <v>771</v>
      </c>
      <c r="E35" s="85" t="s">
        <v>1324</v>
      </c>
      <c r="F35" s="85" t="s">
        <v>252</v>
      </c>
      <c r="G35" s="138">
        <f t="shared" si="0"/>
        <v>50</v>
      </c>
      <c r="H35" s="205"/>
      <c r="M35" s="146"/>
      <c r="N35" s="143">
        <v>26</v>
      </c>
      <c r="O35" s="143">
        <v>24</v>
      </c>
      <c r="P35" s="143"/>
      <c r="Q35" s="143"/>
      <c r="R35" s="147"/>
    </row>
    <row r="36" spans="1:18" s="9" customFormat="1" ht="15.75" customHeight="1">
      <c r="A36" s="95" t="s">
        <v>150</v>
      </c>
      <c r="B36" s="12"/>
      <c r="C36" s="45"/>
      <c r="D36" s="12"/>
      <c r="E36" s="13"/>
      <c r="F36" s="13"/>
      <c r="G36" s="139"/>
      <c r="H36" s="205"/>
      <c r="M36" s="148"/>
      <c r="N36" s="144"/>
      <c r="O36" s="144"/>
      <c r="P36" s="144"/>
      <c r="Q36" s="144"/>
      <c r="R36" s="149"/>
    </row>
    <row r="37" spans="1:18" s="1" customFormat="1" ht="27.75">
      <c r="A37" s="459">
        <v>36</v>
      </c>
      <c r="B37" s="125" t="s">
        <v>178</v>
      </c>
      <c r="C37" s="126" t="s">
        <v>103</v>
      </c>
      <c r="D37" s="126" t="s">
        <v>1015</v>
      </c>
      <c r="E37" s="85" t="s">
        <v>1324</v>
      </c>
      <c r="F37" s="85" t="s">
        <v>1003</v>
      </c>
      <c r="G37" s="138">
        <f t="shared" si="0"/>
        <v>100</v>
      </c>
      <c r="H37" s="205"/>
      <c r="M37" s="146">
        <v>26</v>
      </c>
      <c r="N37" s="143">
        <v>24</v>
      </c>
      <c r="O37" s="143">
        <v>23</v>
      </c>
      <c r="P37" s="143">
        <v>27</v>
      </c>
      <c r="Q37" s="143"/>
      <c r="R37" s="147"/>
    </row>
    <row r="38" spans="1:18" s="1" customFormat="1" ht="28.5" thickBot="1">
      <c r="A38" s="459"/>
      <c r="B38" s="125" t="s">
        <v>812</v>
      </c>
      <c r="C38" s="126" t="s">
        <v>103</v>
      </c>
      <c r="D38" s="126" t="s">
        <v>1016</v>
      </c>
      <c r="E38" s="85" t="s">
        <v>1324</v>
      </c>
      <c r="F38" s="85" t="s">
        <v>1003</v>
      </c>
      <c r="G38" s="138">
        <f t="shared" si="0"/>
        <v>100</v>
      </c>
      <c r="H38" s="205"/>
      <c r="M38" s="210">
        <v>26</v>
      </c>
      <c r="N38" s="211">
        <v>24</v>
      </c>
      <c r="O38" s="211">
        <v>23</v>
      </c>
      <c r="P38" s="211">
        <v>27</v>
      </c>
      <c r="Q38" s="211"/>
      <c r="R38" s="251"/>
    </row>
    <row r="39" spans="1:18" s="1" customFormat="1" ht="27.75">
      <c r="A39" s="202"/>
      <c r="B39" s="77"/>
      <c r="C39" s="78"/>
      <c r="D39" s="78"/>
      <c r="E39" s="79"/>
      <c r="F39" s="79"/>
      <c r="G39" s="205"/>
      <c r="H39" s="205"/>
      <c r="M39" s="207"/>
      <c r="N39" s="207"/>
      <c r="O39" s="207"/>
      <c r="P39" s="207"/>
      <c r="Q39" s="207"/>
      <c r="R39" s="207"/>
    </row>
    <row r="40" spans="1:18" s="1" customFormat="1" ht="27.75">
      <c r="A40" s="202"/>
      <c r="B40" s="77"/>
      <c r="C40" s="78"/>
      <c r="D40" s="78"/>
      <c r="E40" s="79"/>
      <c r="F40" s="79"/>
      <c r="G40" s="205"/>
      <c r="H40" s="205"/>
      <c r="M40" s="207"/>
      <c r="N40" s="207"/>
      <c r="O40" s="207"/>
      <c r="P40" s="207"/>
      <c r="Q40" s="207"/>
      <c r="R40" s="207"/>
    </row>
    <row r="41" spans="1:18" s="1" customFormat="1" ht="27.75">
      <c r="A41" s="202"/>
      <c r="B41" s="77"/>
      <c r="C41" s="78"/>
      <c r="D41" s="78"/>
      <c r="E41" s="79"/>
      <c r="F41" s="79"/>
      <c r="G41" s="205"/>
      <c r="H41" s="205"/>
      <c r="M41" s="207"/>
      <c r="N41" s="207"/>
      <c r="O41" s="207"/>
      <c r="P41" s="207"/>
      <c r="Q41" s="207"/>
      <c r="R41" s="207"/>
    </row>
    <row r="42" spans="1:18" s="1" customFormat="1" ht="409.5" customHeight="1">
      <c r="A42" s="202"/>
      <c r="B42" s="77"/>
      <c r="C42" s="78"/>
      <c r="D42" s="78"/>
      <c r="E42" s="79"/>
      <c r="F42" s="79"/>
      <c r="G42" s="205"/>
      <c r="H42" s="205"/>
      <c r="M42" s="207"/>
      <c r="N42" s="207"/>
      <c r="O42" s="207"/>
      <c r="P42" s="207"/>
      <c r="Q42" s="207"/>
      <c r="R42" s="207"/>
    </row>
    <row r="43" spans="1:18" s="1" customFormat="1" ht="62.25" customHeight="1">
      <c r="A43" s="202"/>
      <c r="B43" s="77"/>
      <c r="C43" s="78"/>
      <c r="D43" s="78"/>
      <c r="E43" s="79"/>
      <c r="F43" s="79"/>
      <c r="G43" s="205"/>
      <c r="H43" s="205"/>
      <c r="M43" s="207"/>
      <c r="N43" s="207"/>
      <c r="O43" s="207"/>
      <c r="P43" s="207"/>
      <c r="Q43" s="207"/>
      <c r="R43" s="207"/>
    </row>
    <row r="44" spans="1:18" s="1" customFormat="1" ht="62.25" customHeight="1">
      <c r="A44" s="93" t="s">
        <v>908</v>
      </c>
      <c r="B44" s="18" t="s">
        <v>59</v>
      </c>
      <c r="C44" s="18" t="s">
        <v>60</v>
      </c>
      <c r="D44" s="18" t="s">
        <v>61</v>
      </c>
      <c r="E44" s="109" t="s">
        <v>62</v>
      </c>
      <c r="F44" s="110" t="s">
        <v>63</v>
      </c>
      <c r="G44" s="162" t="s">
        <v>961</v>
      </c>
      <c r="H44" s="340" t="s">
        <v>596</v>
      </c>
      <c r="L44" s="206"/>
      <c r="M44" s="207"/>
      <c r="N44" s="207"/>
      <c r="O44" s="207"/>
      <c r="P44" s="207"/>
      <c r="Q44" s="207"/>
      <c r="R44" s="207"/>
    </row>
    <row r="45" spans="1:25" s="11" customFormat="1" ht="62.25" customHeight="1" thickBot="1">
      <c r="A45" s="100" t="s">
        <v>151</v>
      </c>
      <c r="B45" s="31"/>
      <c r="C45" s="47"/>
      <c r="D45" s="31"/>
      <c r="E45" s="32"/>
      <c r="F45" s="36"/>
      <c r="G45" s="205"/>
      <c r="H45" s="205"/>
      <c r="I45" s="336"/>
      <c r="L45" s="208"/>
      <c r="M45" s="275" t="s">
        <v>706</v>
      </c>
      <c r="N45" s="209"/>
      <c r="O45" s="209"/>
      <c r="P45" s="209"/>
      <c r="Q45" s="209"/>
      <c r="R45" s="209"/>
      <c r="U45" s="272" t="s">
        <v>707</v>
      </c>
      <c r="Y45" s="272"/>
    </row>
    <row r="46" spans="1:38" s="9" customFormat="1" ht="62.25" customHeight="1" thickBot="1">
      <c r="A46" s="213" t="s">
        <v>32</v>
      </c>
      <c r="B46" s="214"/>
      <c r="C46" s="215"/>
      <c r="D46" s="214"/>
      <c r="E46" s="216"/>
      <c r="F46" s="216"/>
      <c r="G46" s="218"/>
      <c r="H46" s="350"/>
      <c r="I46" s="355" t="s">
        <v>314</v>
      </c>
      <c r="J46" s="356" t="s">
        <v>409</v>
      </c>
      <c r="K46" s="357" t="s">
        <v>410</v>
      </c>
      <c r="L46" s="217"/>
      <c r="M46" s="198" t="s">
        <v>921</v>
      </c>
      <c r="N46" s="199" t="s">
        <v>922</v>
      </c>
      <c r="O46" s="199" t="s">
        <v>923</v>
      </c>
      <c r="P46" s="199" t="s">
        <v>924</v>
      </c>
      <c r="Q46" s="199" t="s">
        <v>925</v>
      </c>
      <c r="R46" s="200" t="s">
        <v>926</v>
      </c>
      <c r="U46" s="218"/>
      <c r="W46" s="198" t="s">
        <v>921</v>
      </c>
      <c r="X46" s="199" t="s">
        <v>922</v>
      </c>
      <c r="Y46" s="199" t="s">
        <v>923</v>
      </c>
      <c r="Z46" s="199" t="s">
        <v>924</v>
      </c>
      <c r="AA46" s="199" t="s">
        <v>925</v>
      </c>
      <c r="AB46" s="200" t="s">
        <v>926</v>
      </c>
      <c r="AE46" s="335"/>
      <c r="AG46" s="198" t="s">
        <v>921</v>
      </c>
      <c r="AH46" s="199" t="s">
        <v>922</v>
      </c>
      <c r="AI46" s="199" t="s">
        <v>923</v>
      </c>
      <c r="AJ46" s="199" t="s">
        <v>924</v>
      </c>
      <c r="AK46" s="199"/>
      <c r="AL46" s="200"/>
    </row>
    <row r="47" spans="1:38" s="1" customFormat="1" ht="25.5">
      <c r="A47" s="194">
        <v>43</v>
      </c>
      <c r="B47" s="61" t="s">
        <v>847</v>
      </c>
      <c r="C47" s="131" t="s">
        <v>721</v>
      </c>
      <c r="D47" s="131" t="s">
        <v>1015</v>
      </c>
      <c r="E47" s="132" t="s">
        <v>1038</v>
      </c>
      <c r="F47" s="132" t="s">
        <v>241</v>
      </c>
      <c r="G47" s="204">
        <f t="shared" si="0"/>
        <v>0</v>
      </c>
      <c r="H47" s="350"/>
      <c r="I47" s="349"/>
      <c r="J47" s="349"/>
      <c r="K47" s="349"/>
      <c r="M47" s="153"/>
      <c r="N47" s="150"/>
      <c r="O47" s="150"/>
      <c r="P47" s="150"/>
      <c r="Q47" s="150"/>
      <c r="R47" s="154"/>
      <c r="U47" s="204">
        <f aca="true" t="shared" si="1" ref="U47:U73">SUM(W47+X47+Y47+Z47+AA47+AB47)</f>
        <v>0</v>
      </c>
      <c r="W47" s="153"/>
      <c r="X47" s="150"/>
      <c r="Y47" s="150"/>
      <c r="Z47" s="150"/>
      <c r="AA47" s="150"/>
      <c r="AB47" s="154"/>
      <c r="AE47" s="205"/>
      <c r="AG47" s="153">
        <v>28</v>
      </c>
      <c r="AH47" s="150"/>
      <c r="AI47" s="150"/>
      <c r="AJ47" s="150"/>
      <c r="AK47" s="150"/>
      <c r="AL47" s="154"/>
    </row>
    <row r="48" spans="1:38" s="9" customFormat="1" ht="19.5" customHeight="1">
      <c r="A48" s="95" t="s">
        <v>33</v>
      </c>
      <c r="B48" s="12"/>
      <c r="C48" s="45"/>
      <c r="D48" s="12"/>
      <c r="E48" s="13"/>
      <c r="F48" s="13"/>
      <c r="G48" s="138"/>
      <c r="H48" s="350"/>
      <c r="I48" s="349"/>
      <c r="J48" s="349"/>
      <c r="K48" s="349"/>
      <c r="M48" s="157"/>
      <c r="N48" s="152"/>
      <c r="O48" s="152"/>
      <c r="P48" s="152"/>
      <c r="Q48" s="152"/>
      <c r="R48" s="158"/>
      <c r="U48" s="138"/>
      <c r="W48" s="157"/>
      <c r="X48" s="152"/>
      <c r="Y48" s="152"/>
      <c r="Z48" s="152"/>
      <c r="AA48" s="152"/>
      <c r="AB48" s="158"/>
      <c r="AE48" s="205"/>
      <c r="AG48" s="157"/>
      <c r="AH48" s="152"/>
      <c r="AI48" s="152"/>
      <c r="AJ48" s="152"/>
      <c r="AK48" s="152"/>
      <c r="AL48" s="158"/>
    </row>
    <row r="49" spans="1:38" s="1" customFormat="1" ht="25.5">
      <c r="A49" s="479">
        <v>48</v>
      </c>
      <c r="B49" s="361" t="s">
        <v>712</v>
      </c>
      <c r="C49" s="362" t="s">
        <v>1127</v>
      </c>
      <c r="D49" s="362" t="s">
        <v>1015</v>
      </c>
      <c r="E49" s="363" t="s">
        <v>1038</v>
      </c>
      <c r="F49" s="363" t="s">
        <v>241</v>
      </c>
      <c r="G49" s="282">
        <f t="shared" si="0"/>
        <v>28</v>
      </c>
      <c r="H49" s="353">
        <f>SUM(U49-J49-I49-K49)</f>
        <v>0</v>
      </c>
      <c r="I49" s="358">
        <v>0</v>
      </c>
      <c r="J49" s="358">
        <v>0</v>
      </c>
      <c r="K49" s="358">
        <f>SUM(U49-J49-I49)</f>
        <v>28</v>
      </c>
      <c r="M49" s="278">
        <v>28</v>
      </c>
      <c r="N49" s="152"/>
      <c r="O49" s="152"/>
      <c r="P49" s="152"/>
      <c r="Q49" s="152"/>
      <c r="R49" s="158"/>
      <c r="U49" s="282">
        <f t="shared" si="1"/>
        <v>28</v>
      </c>
      <c r="W49" s="278">
        <v>28</v>
      </c>
      <c r="X49" s="152"/>
      <c r="Y49" s="152"/>
      <c r="Z49" s="152"/>
      <c r="AA49" s="152"/>
      <c r="AB49" s="158"/>
      <c r="AE49" s="205"/>
      <c r="AG49" s="157">
        <v>28</v>
      </c>
      <c r="AH49" s="152"/>
      <c r="AI49" s="152"/>
      <c r="AJ49" s="152"/>
      <c r="AK49" s="152"/>
      <c r="AL49" s="158"/>
    </row>
    <row r="50" spans="1:38" s="1" customFormat="1" ht="25.5">
      <c r="A50" s="481"/>
      <c r="B50" s="125" t="s">
        <v>1580</v>
      </c>
      <c r="C50" s="126" t="s">
        <v>1127</v>
      </c>
      <c r="D50" s="126" t="s">
        <v>1016</v>
      </c>
      <c r="E50" s="85" t="s">
        <v>1038</v>
      </c>
      <c r="F50" s="85" t="s">
        <v>241</v>
      </c>
      <c r="G50" s="138">
        <f t="shared" si="0"/>
        <v>28</v>
      </c>
      <c r="H50" s="350"/>
      <c r="I50" s="349"/>
      <c r="J50" s="349"/>
      <c r="K50" s="349"/>
      <c r="M50" s="157">
        <v>28</v>
      </c>
      <c r="N50" s="152"/>
      <c r="O50" s="152"/>
      <c r="P50" s="152"/>
      <c r="Q50" s="152"/>
      <c r="R50" s="158"/>
      <c r="U50" s="138">
        <f t="shared" si="1"/>
        <v>0</v>
      </c>
      <c r="W50" s="157"/>
      <c r="X50" s="152"/>
      <c r="Y50" s="152"/>
      <c r="Z50" s="152"/>
      <c r="AA50" s="152"/>
      <c r="AB50" s="158"/>
      <c r="AE50" s="205"/>
      <c r="AG50" s="157">
        <v>28</v>
      </c>
      <c r="AH50" s="152"/>
      <c r="AI50" s="152"/>
      <c r="AJ50" s="152"/>
      <c r="AK50" s="152"/>
      <c r="AL50" s="158"/>
    </row>
    <row r="51" spans="1:38" s="9" customFormat="1" ht="19.5" customHeight="1">
      <c r="A51" s="95" t="s">
        <v>34</v>
      </c>
      <c r="B51" s="12"/>
      <c r="C51" s="45"/>
      <c r="D51" s="12"/>
      <c r="E51" s="13"/>
      <c r="F51" s="13"/>
      <c r="G51" s="138"/>
      <c r="H51" s="350"/>
      <c r="I51" s="349"/>
      <c r="J51" s="349"/>
      <c r="K51" s="349"/>
      <c r="M51" s="157"/>
      <c r="N51" s="152"/>
      <c r="O51" s="152"/>
      <c r="P51" s="152"/>
      <c r="Q51" s="152"/>
      <c r="R51" s="158"/>
      <c r="U51" s="138"/>
      <c r="W51" s="157"/>
      <c r="X51" s="152"/>
      <c r="Y51" s="152"/>
      <c r="Z51" s="152"/>
      <c r="AA51" s="152"/>
      <c r="AB51" s="158"/>
      <c r="AE51" s="205"/>
      <c r="AG51" s="157"/>
      <c r="AH51" s="152"/>
      <c r="AI51" s="152"/>
      <c r="AJ51" s="152"/>
      <c r="AK51" s="152"/>
      <c r="AL51" s="158"/>
    </row>
    <row r="52" spans="1:38" s="1" customFormat="1" ht="25.5">
      <c r="A52" s="459">
        <v>49</v>
      </c>
      <c r="B52" s="346" t="s">
        <v>70</v>
      </c>
      <c r="C52" s="347" t="s">
        <v>1281</v>
      </c>
      <c r="D52" s="347" t="s">
        <v>1015</v>
      </c>
      <c r="E52" s="348" t="s">
        <v>1038</v>
      </c>
      <c r="F52" s="348" t="s">
        <v>244</v>
      </c>
      <c r="G52" s="352">
        <f t="shared" si="0"/>
        <v>101</v>
      </c>
      <c r="H52" s="351">
        <f>SUM(U52-J52-I52-K52)</f>
        <v>0</v>
      </c>
      <c r="I52" s="359">
        <v>4</v>
      </c>
      <c r="J52" s="359">
        <v>54</v>
      </c>
      <c r="K52" s="359">
        <f>SUM(U52-J52-I52)</f>
        <v>43</v>
      </c>
      <c r="M52" s="157"/>
      <c r="N52" s="279">
        <v>21</v>
      </c>
      <c r="O52" s="279">
        <v>19</v>
      </c>
      <c r="P52" s="279">
        <v>19</v>
      </c>
      <c r="Q52" s="279">
        <v>19</v>
      </c>
      <c r="R52" s="280">
        <v>23</v>
      </c>
      <c r="U52" s="282">
        <f t="shared" si="1"/>
        <v>101</v>
      </c>
      <c r="W52" s="157"/>
      <c r="X52" s="279">
        <v>21</v>
      </c>
      <c r="Y52" s="279">
        <v>19</v>
      </c>
      <c r="Z52" s="279">
        <v>19</v>
      </c>
      <c r="AA52" s="279">
        <v>19</v>
      </c>
      <c r="AB52" s="280">
        <v>23</v>
      </c>
      <c r="AE52" s="205"/>
      <c r="AG52" s="157"/>
      <c r="AH52" s="152">
        <v>21</v>
      </c>
      <c r="AI52" s="152">
        <v>19</v>
      </c>
      <c r="AJ52" s="152">
        <v>19</v>
      </c>
      <c r="AK52" s="152"/>
      <c r="AL52" s="158"/>
    </row>
    <row r="53" spans="1:38" s="1" customFormat="1" ht="25.5">
      <c r="A53" s="459"/>
      <c r="B53" s="125" t="s">
        <v>1557</v>
      </c>
      <c r="C53" s="126" t="s">
        <v>1281</v>
      </c>
      <c r="D53" s="126" t="s">
        <v>1016</v>
      </c>
      <c r="E53" s="85" t="s">
        <v>1038</v>
      </c>
      <c r="F53" s="85" t="s">
        <v>244</v>
      </c>
      <c r="G53" s="138">
        <f t="shared" si="0"/>
        <v>101</v>
      </c>
      <c r="H53" s="350"/>
      <c r="I53" s="349"/>
      <c r="J53" s="349"/>
      <c r="K53" s="349"/>
      <c r="M53" s="157"/>
      <c r="N53" s="152">
        <v>21</v>
      </c>
      <c r="O53" s="152">
        <v>19</v>
      </c>
      <c r="P53" s="152">
        <v>19</v>
      </c>
      <c r="Q53" s="152">
        <v>19</v>
      </c>
      <c r="R53" s="158">
        <v>23</v>
      </c>
      <c r="U53" s="138">
        <f t="shared" si="1"/>
        <v>0</v>
      </c>
      <c r="W53" s="157"/>
      <c r="X53" s="152"/>
      <c r="Y53" s="152"/>
      <c r="Z53" s="152"/>
      <c r="AA53" s="152"/>
      <c r="AB53" s="158"/>
      <c r="AE53" s="205"/>
      <c r="AG53" s="157"/>
      <c r="AH53" s="152">
        <v>21</v>
      </c>
      <c r="AI53" s="152">
        <v>19</v>
      </c>
      <c r="AJ53" s="152">
        <v>19</v>
      </c>
      <c r="AK53" s="152"/>
      <c r="AL53" s="158"/>
    </row>
    <row r="54" spans="1:38" s="9" customFormat="1" ht="19.5" customHeight="1">
      <c r="A54" s="95" t="s">
        <v>458</v>
      </c>
      <c r="B54" s="12"/>
      <c r="C54" s="45"/>
      <c r="D54" s="12"/>
      <c r="E54" s="13"/>
      <c r="F54" s="13"/>
      <c r="G54" s="138"/>
      <c r="H54" s="350"/>
      <c r="I54" s="349"/>
      <c r="J54" s="349"/>
      <c r="K54" s="349"/>
      <c r="M54" s="157"/>
      <c r="N54" s="152"/>
      <c r="O54" s="152"/>
      <c r="P54" s="152"/>
      <c r="Q54" s="152"/>
      <c r="R54" s="158"/>
      <c r="U54" s="138"/>
      <c r="W54" s="157"/>
      <c r="X54" s="152"/>
      <c r="Y54" s="152"/>
      <c r="Z54" s="152"/>
      <c r="AA54" s="152"/>
      <c r="AB54" s="158"/>
      <c r="AE54" s="205"/>
      <c r="AG54" s="157"/>
      <c r="AH54" s="152"/>
      <c r="AI54" s="152"/>
      <c r="AJ54" s="152"/>
      <c r="AK54" s="152"/>
      <c r="AL54" s="158"/>
    </row>
    <row r="55" spans="1:38" s="1" customFormat="1" ht="25.5">
      <c r="A55" s="459">
        <v>55</v>
      </c>
      <c r="B55" s="125" t="s">
        <v>1047</v>
      </c>
      <c r="C55" s="126" t="s">
        <v>722</v>
      </c>
      <c r="D55" s="126" t="s">
        <v>1074</v>
      </c>
      <c r="E55" s="85" t="s">
        <v>1038</v>
      </c>
      <c r="F55" s="85" t="s">
        <v>241</v>
      </c>
      <c r="G55" s="138">
        <f t="shared" si="0"/>
        <v>57</v>
      </c>
      <c r="H55" s="350"/>
      <c r="I55" s="349"/>
      <c r="J55" s="349"/>
      <c r="K55" s="349"/>
      <c r="M55" s="157"/>
      <c r="N55" s="152"/>
      <c r="O55" s="152">
        <v>19</v>
      </c>
      <c r="P55" s="152">
        <v>19</v>
      </c>
      <c r="Q55" s="152">
        <v>19</v>
      </c>
      <c r="R55" s="158"/>
      <c r="U55" s="138">
        <f t="shared" si="1"/>
        <v>0</v>
      </c>
      <c r="W55" s="157"/>
      <c r="X55" s="152"/>
      <c r="Y55" s="152"/>
      <c r="Z55" s="152"/>
      <c r="AA55" s="152"/>
      <c r="AB55" s="158"/>
      <c r="AE55" s="205"/>
      <c r="AG55" s="157"/>
      <c r="AH55" s="152"/>
      <c r="AI55" s="152">
        <v>19</v>
      </c>
      <c r="AJ55" s="152">
        <v>19</v>
      </c>
      <c r="AK55" s="152"/>
      <c r="AL55" s="158"/>
    </row>
    <row r="56" spans="1:38" s="1" customFormat="1" ht="25.5">
      <c r="A56" s="459"/>
      <c r="B56" s="125" t="s">
        <v>1581</v>
      </c>
      <c r="C56" s="126" t="s">
        <v>722</v>
      </c>
      <c r="D56" s="126" t="s">
        <v>1016</v>
      </c>
      <c r="E56" s="85" t="s">
        <v>1038</v>
      </c>
      <c r="F56" s="85" t="s">
        <v>241</v>
      </c>
      <c r="G56" s="138">
        <f t="shared" si="0"/>
        <v>57</v>
      </c>
      <c r="H56" s="350"/>
      <c r="I56" s="349"/>
      <c r="J56" s="349"/>
      <c r="K56" s="349"/>
      <c r="M56" s="157"/>
      <c r="N56" s="152"/>
      <c r="O56" s="152">
        <v>19</v>
      </c>
      <c r="P56" s="152">
        <v>19</v>
      </c>
      <c r="Q56" s="152">
        <v>19</v>
      </c>
      <c r="R56" s="158"/>
      <c r="U56" s="138">
        <f t="shared" si="1"/>
        <v>0</v>
      </c>
      <c r="W56" s="157"/>
      <c r="X56" s="152"/>
      <c r="Y56" s="152"/>
      <c r="Z56" s="152"/>
      <c r="AA56" s="152"/>
      <c r="AB56" s="158"/>
      <c r="AE56" s="205"/>
      <c r="AG56" s="157"/>
      <c r="AH56" s="152"/>
      <c r="AI56" s="152">
        <v>19</v>
      </c>
      <c r="AJ56" s="152">
        <v>19</v>
      </c>
      <c r="AK56" s="152"/>
      <c r="AL56" s="158"/>
    </row>
    <row r="57" spans="1:38" s="9" customFormat="1" ht="19.5" customHeight="1">
      <c r="A57" s="95" t="s">
        <v>147</v>
      </c>
      <c r="B57" s="12"/>
      <c r="C57" s="45"/>
      <c r="D57" s="12"/>
      <c r="E57" s="13"/>
      <c r="F57" s="14"/>
      <c r="G57" s="138"/>
      <c r="H57" s="350"/>
      <c r="I57" s="349"/>
      <c r="J57" s="349"/>
      <c r="K57" s="349"/>
      <c r="M57" s="157"/>
      <c r="N57" s="152"/>
      <c r="O57" s="152"/>
      <c r="P57" s="152"/>
      <c r="Q57" s="152"/>
      <c r="R57" s="158"/>
      <c r="U57" s="138"/>
      <c r="W57" s="157"/>
      <c r="X57" s="152"/>
      <c r="Y57" s="152"/>
      <c r="Z57" s="152"/>
      <c r="AA57" s="152"/>
      <c r="AB57" s="158"/>
      <c r="AE57" s="205"/>
      <c r="AG57" s="157"/>
      <c r="AH57" s="152"/>
      <c r="AI57" s="152"/>
      <c r="AJ57" s="152"/>
      <c r="AK57" s="152"/>
      <c r="AL57" s="158"/>
    </row>
    <row r="58" spans="1:38" s="1" customFormat="1" ht="38.25">
      <c r="A58" s="459">
        <v>59</v>
      </c>
      <c r="B58" s="125" t="s">
        <v>671</v>
      </c>
      <c r="C58" s="126" t="s">
        <v>503</v>
      </c>
      <c r="D58" s="126" t="s">
        <v>1074</v>
      </c>
      <c r="E58" s="85" t="s">
        <v>1038</v>
      </c>
      <c r="F58" s="85" t="s">
        <v>241</v>
      </c>
      <c r="G58" s="138">
        <f t="shared" si="0"/>
        <v>72</v>
      </c>
      <c r="H58" s="350"/>
      <c r="I58" s="349"/>
      <c r="J58" s="349"/>
      <c r="K58" s="349"/>
      <c r="M58" s="157">
        <v>28</v>
      </c>
      <c r="N58" s="152">
        <v>21</v>
      </c>
      <c r="O58" s="152"/>
      <c r="P58" s="152"/>
      <c r="Q58" s="152"/>
      <c r="R58" s="158">
        <v>23</v>
      </c>
      <c r="U58" s="138">
        <f t="shared" si="1"/>
        <v>0</v>
      </c>
      <c r="W58" s="157"/>
      <c r="X58" s="152"/>
      <c r="Y58" s="152"/>
      <c r="Z58" s="152"/>
      <c r="AA58" s="152"/>
      <c r="AB58" s="158"/>
      <c r="AE58" s="205"/>
      <c r="AG58" s="157">
        <v>28</v>
      </c>
      <c r="AH58" s="152">
        <v>21</v>
      </c>
      <c r="AI58" s="152"/>
      <c r="AJ58" s="152"/>
      <c r="AK58" s="152"/>
      <c r="AL58" s="158"/>
    </row>
    <row r="59" spans="1:38" s="1" customFormat="1" ht="25.5">
      <c r="A59" s="459"/>
      <c r="B59" s="125" t="s">
        <v>259</v>
      </c>
      <c r="C59" s="126" t="s">
        <v>503</v>
      </c>
      <c r="D59" s="126" t="s">
        <v>1016</v>
      </c>
      <c r="E59" s="85" t="s">
        <v>1038</v>
      </c>
      <c r="F59" s="85" t="s">
        <v>241</v>
      </c>
      <c r="G59" s="138">
        <f t="shared" si="0"/>
        <v>72</v>
      </c>
      <c r="H59" s="350"/>
      <c r="I59" s="349"/>
      <c r="J59" s="349"/>
      <c r="K59" s="349"/>
      <c r="M59" s="157">
        <v>28</v>
      </c>
      <c r="N59" s="152">
        <v>21</v>
      </c>
      <c r="O59" s="152"/>
      <c r="P59" s="152"/>
      <c r="Q59" s="152"/>
      <c r="R59" s="158">
        <v>23</v>
      </c>
      <c r="U59" s="138">
        <f t="shared" si="1"/>
        <v>0</v>
      </c>
      <c r="W59" s="157"/>
      <c r="X59" s="152"/>
      <c r="Y59" s="152"/>
      <c r="Z59" s="152"/>
      <c r="AA59" s="152"/>
      <c r="AB59" s="158"/>
      <c r="AE59" s="205"/>
      <c r="AG59" s="157">
        <v>28</v>
      </c>
      <c r="AH59" s="152">
        <v>21</v>
      </c>
      <c r="AI59" s="152"/>
      <c r="AJ59" s="152"/>
      <c r="AK59" s="152"/>
      <c r="AL59" s="158"/>
    </row>
    <row r="60" spans="1:38" s="9" customFormat="1" ht="27" customHeight="1">
      <c r="A60" s="95" t="s">
        <v>146</v>
      </c>
      <c r="B60" s="12"/>
      <c r="C60" s="45"/>
      <c r="D60" s="12"/>
      <c r="E60" s="13"/>
      <c r="F60" s="13"/>
      <c r="G60" s="138"/>
      <c r="H60" s="350"/>
      <c r="I60" s="349"/>
      <c r="J60" s="349"/>
      <c r="K60" s="349"/>
      <c r="M60" s="157"/>
      <c r="N60" s="152"/>
      <c r="O60" s="152"/>
      <c r="P60" s="152"/>
      <c r="Q60" s="152"/>
      <c r="R60" s="158"/>
      <c r="U60" s="138"/>
      <c r="W60" s="157"/>
      <c r="X60" s="152"/>
      <c r="Y60" s="152"/>
      <c r="Z60" s="152"/>
      <c r="AA60" s="152"/>
      <c r="AB60" s="158"/>
      <c r="AE60" s="205"/>
      <c r="AG60" s="157"/>
      <c r="AH60" s="152"/>
      <c r="AI60" s="152"/>
      <c r="AJ60" s="152"/>
      <c r="AK60" s="152"/>
      <c r="AL60" s="158"/>
    </row>
    <row r="61" spans="1:38" s="1" customFormat="1" ht="25.5">
      <c r="A61" s="479">
        <v>62</v>
      </c>
      <c r="B61" s="125" t="s">
        <v>811</v>
      </c>
      <c r="C61" s="126" t="s">
        <v>1539</v>
      </c>
      <c r="D61" s="126" t="s">
        <v>1015</v>
      </c>
      <c r="E61" s="85" t="s">
        <v>1038</v>
      </c>
      <c r="F61" s="85" t="s">
        <v>244</v>
      </c>
      <c r="G61" s="138">
        <f t="shared" si="0"/>
        <v>101</v>
      </c>
      <c r="H61" s="350"/>
      <c r="I61" s="349"/>
      <c r="J61" s="349"/>
      <c r="K61" s="349"/>
      <c r="M61" s="157"/>
      <c r="N61" s="152">
        <v>21</v>
      </c>
      <c r="O61" s="152">
        <v>19</v>
      </c>
      <c r="P61" s="152">
        <v>19</v>
      </c>
      <c r="Q61" s="152">
        <v>19</v>
      </c>
      <c r="R61" s="158">
        <v>23</v>
      </c>
      <c r="U61" s="138">
        <f t="shared" si="1"/>
        <v>0</v>
      </c>
      <c r="W61" s="157"/>
      <c r="X61" s="152"/>
      <c r="Y61" s="152"/>
      <c r="Z61" s="152"/>
      <c r="AA61" s="152"/>
      <c r="AB61" s="158"/>
      <c r="AE61" s="205"/>
      <c r="AG61" s="157"/>
      <c r="AH61" s="152">
        <v>21</v>
      </c>
      <c r="AI61" s="152">
        <v>19</v>
      </c>
      <c r="AJ61" s="152">
        <v>19</v>
      </c>
      <c r="AK61" s="152"/>
      <c r="AL61" s="158"/>
    </row>
    <row r="62" spans="1:38" s="1" customFormat="1" ht="25.5">
      <c r="A62" s="480"/>
      <c r="B62" s="125" t="s">
        <v>582</v>
      </c>
      <c r="C62" s="126" t="s">
        <v>562</v>
      </c>
      <c r="D62" s="126" t="s">
        <v>1016</v>
      </c>
      <c r="E62" s="85" t="s">
        <v>1038</v>
      </c>
      <c r="F62" s="85" t="s">
        <v>244</v>
      </c>
      <c r="G62" s="138">
        <f t="shared" si="0"/>
        <v>101</v>
      </c>
      <c r="H62" s="350"/>
      <c r="I62" s="349"/>
      <c r="J62" s="349"/>
      <c r="K62" s="349"/>
      <c r="M62" s="157"/>
      <c r="N62" s="152">
        <v>21</v>
      </c>
      <c r="O62" s="152">
        <v>19</v>
      </c>
      <c r="P62" s="152">
        <v>19</v>
      </c>
      <c r="Q62" s="152">
        <v>19</v>
      </c>
      <c r="R62" s="158">
        <v>23</v>
      </c>
      <c r="U62" s="138">
        <f t="shared" si="1"/>
        <v>0</v>
      </c>
      <c r="W62" s="157"/>
      <c r="X62" s="152"/>
      <c r="Y62" s="152"/>
      <c r="Z62" s="152"/>
      <c r="AA62" s="152"/>
      <c r="AB62" s="158"/>
      <c r="AE62" s="205"/>
      <c r="AG62" s="157"/>
      <c r="AH62" s="152">
        <v>21</v>
      </c>
      <c r="AI62" s="152">
        <v>19</v>
      </c>
      <c r="AJ62" s="152">
        <v>19</v>
      </c>
      <c r="AK62" s="152"/>
      <c r="AL62" s="158"/>
    </row>
    <row r="63" spans="1:38" s="1" customFormat="1" ht="25.5">
      <c r="A63" s="481"/>
      <c r="B63" s="125" t="s">
        <v>14</v>
      </c>
      <c r="C63" s="126" t="s">
        <v>1539</v>
      </c>
      <c r="D63" s="126" t="s">
        <v>1065</v>
      </c>
      <c r="E63" s="85" t="s">
        <v>1038</v>
      </c>
      <c r="F63" s="85" t="s">
        <v>244</v>
      </c>
      <c r="G63" s="138">
        <f t="shared" si="0"/>
        <v>101</v>
      </c>
      <c r="H63" s="350"/>
      <c r="I63" s="349"/>
      <c r="J63" s="349"/>
      <c r="K63" s="349"/>
      <c r="M63" s="157"/>
      <c r="N63" s="152">
        <v>21</v>
      </c>
      <c r="O63" s="152">
        <v>19</v>
      </c>
      <c r="P63" s="152">
        <v>19</v>
      </c>
      <c r="Q63" s="152">
        <v>19</v>
      </c>
      <c r="R63" s="158">
        <v>23</v>
      </c>
      <c r="U63" s="138">
        <f t="shared" si="1"/>
        <v>0</v>
      </c>
      <c r="W63" s="157"/>
      <c r="X63" s="152"/>
      <c r="Y63" s="152"/>
      <c r="Z63" s="152"/>
      <c r="AA63" s="152"/>
      <c r="AB63" s="158"/>
      <c r="AE63" s="205"/>
      <c r="AG63" s="157"/>
      <c r="AH63" s="152">
        <v>21</v>
      </c>
      <c r="AI63" s="152">
        <v>19</v>
      </c>
      <c r="AJ63" s="152">
        <v>19</v>
      </c>
      <c r="AK63" s="152"/>
      <c r="AL63" s="158"/>
    </row>
    <row r="64" spans="1:38" s="1" customFormat="1" ht="25.5">
      <c r="A64" s="459">
        <v>65</v>
      </c>
      <c r="B64" s="125" t="s">
        <v>1330</v>
      </c>
      <c r="C64" s="126" t="s">
        <v>1585</v>
      </c>
      <c r="D64" s="126" t="s">
        <v>1015</v>
      </c>
      <c r="E64" s="85" t="s">
        <v>1038</v>
      </c>
      <c r="F64" s="85" t="s">
        <v>241</v>
      </c>
      <c r="G64" s="138">
        <f t="shared" si="0"/>
        <v>28</v>
      </c>
      <c r="H64" s="350"/>
      <c r="I64" s="349"/>
      <c r="J64" s="349"/>
      <c r="K64" s="349"/>
      <c r="M64" s="157">
        <v>28</v>
      </c>
      <c r="N64" s="152"/>
      <c r="O64" s="152"/>
      <c r="P64" s="152"/>
      <c r="Q64" s="152"/>
      <c r="R64" s="158"/>
      <c r="U64" s="138">
        <f t="shared" si="1"/>
        <v>0</v>
      </c>
      <c r="W64" s="157"/>
      <c r="X64" s="152"/>
      <c r="Y64" s="152"/>
      <c r="Z64" s="152"/>
      <c r="AA64" s="152"/>
      <c r="AB64" s="158"/>
      <c r="AE64" s="205"/>
      <c r="AG64" s="157">
        <v>28</v>
      </c>
      <c r="AH64" s="152"/>
      <c r="AI64" s="152"/>
      <c r="AJ64" s="152"/>
      <c r="AK64" s="152"/>
      <c r="AL64" s="158"/>
    </row>
    <row r="65" spans="1:38" s="1" customFormat="1" ht="25.5">
      <c r="A65" s="459"/>
      <c r="B65" s="125" t="s">
        <v>1584</v>
      </c>
      <c r="C65" s="126" t="s">
        <v>1585</v>
      </c>
      <c r="D65" s="126" t="s">
        <v>1016</v>
      </c>
      <c r="E65" s="85" t="s">
        <v>1038</v>
      </c>
      <c r="F65" s="85" t="s">
        <v>241</v>
      </c>
      <c r="G65" s="138">
        <f t="shared" si="0"/>
        <v>28</v>
      </c>
      <c r="H65" s="350"/>
      <c r="I65" s="349"/>
      <c r="J65" s="349"/>
      <c r="K65" s="349"/>
      <c r="M65" s="157">
        <v>28</v>
      </c>
      <c r="N65" s="152"/>
      <c r="O65" s="152"/>
      <c r="P65" s="152"/>
      <c r="Q65" s="152"/>
      <c r="R65" s="158"/>
      <c r="U65" s="138">
        <f t="shared" si="1"/>
        <v>0</v>
      </c>
      <c r="W65" s="157"/>
      <c r="X65" s="152"/>
      <c r="Y65" s="152"/>
      <c r="Z65" s="152"/>
      <c r="AA65" s="152"/>
      <c r="AB65" s="158"/>
      <c r="AE65" s="205"/>
      <c r="AG65" s="157">
        <v>28</v>
      </c>
      <c r="AH65" s="152"/>
      <c r="AI65" s="152"/>
      <c r="AJ65" s="152"/>
      <c r="AK65" s="152"/>
      <c r="AL65" s="158"/>
    </row>
    <row r="66" spans="1:38" s="1" customFormat="1" ht="25.5">
      <c r="A66" s="459"/>
      <c r="B66" s="125" t="s">
        <v>685</v>
      </c>
      <c r="C66" s="126" t="s">
        <v>1585</v>
      </c>
      <c r="D66" s="126" t="s">
        <v>1065</v>
      </c>
      <c r="E66" s="85" t="s">
        <v>1038</v>
      </c>
      <c r="F66" s="85" t="s">
        <v>241</v>
      </c>
      <c r="G66" s="138">
        <f t="shared" si="0"/>
        <v>28</v>
      </c>
      <c r="H66" s="350"/>
      <c r="I66" s="349"/>
      <c r="J66" s="349"/>
      <c r="K66" s="349"/>
      <c r="M66" s="157">
        <v>28</v>
      </c>
      <c r="N66" s="152"/>
      <c r="O66" s="152"/>
      <c r="P66" s="152"/>
      <c r="Q66" s="152"/>
      <c r="R66" s="158"/>
      <c r="U66" s="138">
        <f t="shared" si="1"/>
        <v>0</v>
      </c>
      <c r="W66" s="157"/>
      <c r="X66" s="152"/>
      <c r="Y66" s="152"/>
      <c r="Z66" s="152"/>
      <c r="AA66" s="152"/>
      <c r="AB66" s="158"/>
      <c r="AE66" s="205"/>
      <c r="AG66" s="157">
        <v>28</v>
      </c>
      <c r="AH66" s="152"/>
      <c r="AI66" s="152"/>
      <c r="AJ66" s="152"/>
      <c r="AK66" s="152"/>
      <c r="AL66" s="158"/>
    </row>
    <row r="67" spans="1:38" s="9" customFormat="1" ht="21.75" customHeight="1">
      <c r="A67" s="95" t="s">
        <v>148</v>
      </c>
      <c r="B67" s="12"/>
      <c r="C67" s="45"/>
      <c r="D67" s="12"/>
      <c r="E67" s="13"/>
      <c r="F67" s="13"/>
      <c r="G67" s="138"/>
      <c r="H67" s="350"/>
      <c r="I67" s="349"/>
      <c r="J67" s="349"/>
      <c r="K67" s="349"/>
      <c r="M67" s="157"/>
      <c r="N67" s="152"/>
      <c r="O67" s="152"/>
      <c r="P67" s="152"/>
      <c r="Q67" s="152"/>
      <c r="R67" s="158"/>
      <c r="U67" s="138"/>
      <c r="W67" s="157"/>
      <c r="X67" s="152"/>
      <c r="Y67" s="152"/>
      <c r="Z67" s="152"/>
      <c r="AA67" s="152"/>
      <c r="AB67" s="158"/>
      <c r="AE67" s="205"/>
      <c r="AG67" s="157"/>
      <c r="AH67" s="152"/>
      <c r="AI67" s="152"/>
      <c r="AJ67" s="152"/>
      <c r="AK67" s="152"/>
      <c r="AL67" s="158"/>
    </row>
    <row r="68" spans="1:38" s="1" customFormat="1" ht="25.5">
      <c r="A68" s="459">
        <v>68</v>
      </c>
      <c r="B68" s="346" t="s">
        <v>71</v>
      </c>
      <c r="C68" s="347" t="s">
        <v>449</v>
      </c>
      <c r="D68" s="347" t="s">
        <v>1015</v>
      </c>
      <c r="E68" s="348" t="s">
        <v>1038</v>
      </c>
      <c r="F68" s="348" t="s">
        <v>244</v>
      </c>
      <c r="G68" s="352">
        <f t="shared" si="0"/>
        <v>80</v>
      </c>
      <c r="H68" s="351">
        <v>1</v>
      </c>
      <c r="I68" s="359">
        <v>3</v>
      </c>
      <c r="J68" s="359">
        <v>78</v>
      </c>
      <c r="K68" s="359">
        <v>0</v>
      </c>
      <c r="M68" s="157"/>
      <c r="N68" s="152"/>
      <c r="O68" s="279">
        <v>19</v>
      </c>
      <c r="P68" s="279">
        <v>19</v>
      </c>
      <c r="Q68" s="279">
        <v>19</v>
      </c>
      <c r="R68" s="280">
        <v>23</v>
      </c>
      <c r="U68" s="282">
        <f t="shared" si="1"/>
        <v>80</v>
      </c>
      <c r="W68" s="157"/>
      <c r="X68" s="152"/>
      <c r="Y68" s="279">
        <v>19</v>
      </c>
      <c r="Z68" s="279">
        <v>19</v>
      </c>
      <c r="AA68" s="279">
        <v>19</v>
      </c>
      <c r="AB68" s="280">
        <v>23</v>
      </c>
      <c r="AE68" s="205"/>
      <c r="AG68" s="157"/>
      <c r="AH68" s="152"/>
      <c r="AI68" s="152">
        <v>19</v>
      </c>
      <c r="AJ68" s="152">
        <v>19</v>
      </c>
      <c r="AK68" s="152"/>
      <c r="AL68" s="158"/>
    </row>
    <row r="69" spans="1:38" s="1" customFormat="1" ht="30.75" customHeight="1">
      <c r="A69" s="459"/>
      <c r="B69" s="125" t="s">
        <v>455</v>
      </c>
      <c r="C69" s="126" t="s">
        <v>449</v>
      </c>
      <c r="D69" s="126" t="s">
        <v>1016</v>
      </c>
      <c r="E69" s="85" t="s">
        <v>1038</v>
      </c>
      <c r="F69" s="85" t="s">
        <v>244</v>
      </c>
      <c r="G69" s="138">
        <f t="shared" si="0"/>
        <v>80</v>
      </c>
      <c r="H69" s="350"/>
      <c r="I69" s="349"/>
      <c r="J69" s="349"/>
      <c r="K69" s="349"/>
      <c r="M69" s="157"/>
      <c r="N69" s="152"/>
      <c r="O69" s="152">
        <v>19</v>
      </c>
      <c r="P69" s="152">
        <v>19</v>
      </c>
      <c r="Q69" s="152">
        <v>19</v>
      </c>
      <c r="R69" s="158">
        <v>23</v>
      </c>
      <c r="U69" s="138">
        <f t="shared" si="1"/>
        <v>0</v>
      </c>
      <c r="W69" s="157"/>
      <c r="X69" s="152"/>
      <c r="Y69" s="152"/>
      <c r="Z69" s="152"/>
      <c r="AA69" s="152"/>
      <c r="AB69" s="158"/>
      <c r="AE69" s="205"/>
      <c r="AG69" s="157"/>
      <c r="AH69" s="152"/>
      <c r="AI69" s="152">
        <v>19</v>
      </c>
      <c r="AJ69" s="152">
        <v>19</v>
      </c>
      <c r="AK69" s="152"/>
      <c r="AL69" s="158"/>
    </row>
    <row r="70" spans="1:38" s="1" customFormat="1" ht="25.5">
      <c r="A70" s="459">
        <v>71</v>
      </c>
      <c r="B70" s="361" t="s">
        <v>1329</v>
      </c>
      <c r="C70" s="362" t="s">
        <v>1123</v>
      </c>
      <c r="D70" s="362" t="s">
        <v>1074</v>
      </c>
      <c r="E70" s="363" t="s">
        <v>1038</v>
      </c>
      <c r="F70" s="363" t="s">
        <v>241</v>
      </c>
      <c r="G70" s="282">
        <f t="shared" si="0"/>
        <v>49</v>
      </c>
      <c r="H70" s="353">
        <f>SUM(U70-J70-I70-K70)</f>
        <v>0</v>
      </c>
      <c r="I70" s="358">
        <v>0</v>
      </c>
      <c r="J70" s="358">
        <v>0</v>
      </c>
      <c r="K70" s="360">
        <f>SUM(U70-J70-I70)</f>
        <v>49</v>
      </c>
      <c r="M70" s="278">
        <v>28</v>
      </c>
      <c r="N70" s="279">
        <v>21</v>
      </c>
      <c r="O70" s="152"/>
      <c r="P70" s="152"/>
      <c r="Q70" s="152"/>
      <c r="R70" s="158"/>
      <c r="U70" s="282">
        <f t="shared" si="1"/>
        <v>49</v>
      </c>
      <c r="W70" s="278">
        <v>28</v>
      </c>
      <c r="X70" s="279">
        <v>21</v>
      </c>
      <c r="Y70" s="152"/>
      <c r="Z70" s="152"/>
      <c r="AA70" s="152"/>
      <c r="AB70" s="158"/>
      <c r="AE70" s="205"/>
      <c r="AG70" s="157">
        <v>28</v>
      </c>
      <c r="AH70" s="152">
        <v>21</v>
      </c>
      <c r="AI70" s="152"/>
      <c r="AJ70" s="152"/>
      <c r="AK70" s="152"/>
      <c r="AL70" s="158"/>
    </row>
    <row r="71" spans="1:38" s="1" customFormat="1" ht="40.5" customHeight="1">
      <c r="A71" s="459"/>
      <c r="B71" s="125" t="s">
        <v>1018</v>
      </c>
      <c r="C71" s="126" t="s">
        <v>1123</v>
      </c>
      <c r="D71" s="126" t="s">
        <v>1016</v>
      </c>
      <c r="E71" s="85" t="s">
        <v>1038</v>
      </c>
      <c r="F71" s="85" t="s">
        <v>241</v>
      </c>
      <c r="G71" s="138">
        <f t="shared" si="0"/>
        <v>49</v>
      </c>
      <c r="H71" s="350"/>
      <c r="I71" s="349"/>
      <c r="J71" s="349"/>
      <c r="K71" s="349"/>
      <c r="M71" s="157">
        <v>28</v>
      </c>
      <c r="N71" s="152">
        <v>21</v>
      </c>
      <c r="O71" s="152"/>
      <c r="P71" s="152"/>
      <c r="Q71" s="152"/>
      <c r="R71" s="158"/>
      <c r="U71" s="138">
        <f t="shared" si="1"/>
        <v>0</v>
      </c>
      <c r="W71" s="157"/>
      <c r="X71" s="152"/>
      <c r="Y71" s="152"/>
      <c r="Z71" s="152"/>
      <c r="AA71" s="152"/>
      <c r="AB71" s="158"/>
      <c r="AE71" s="205"/>
      <c r="AG71" s="157">
        <v>28</v>
      </c>
      <c r="AH71" s="152">
        <v>21</v>
      </c>
      <c r="AI71" s="152"/>
      <c r="AJ71" s="152"/>
      <c r="AK71" s="152"/>
      <c r="AL71" s="158"/>
    </row>
    <row r="72" spans="1:38" s="9" customFormat="1" ht="14.25" customHeight="1">
      <c r="A72" s="95" t="s">
        <v>915</v>
      </c>
      <c r="B72" s="12"/>
      <c r="C72" s="45"/>
      <c r="D72" s="12"/>
      <c r="E72" s="13"/>
      <c r="F72" s="13"/>
      <c r="G72" s="138"/>
      <c r="H72" s="350"/>
      <c r="I72" s="349"/>
      <c r="J72" s="349"/>
      <c r="K72" s="349"/>
      <c r="M72" s="157"/>
      <c r="N72" s="152"/>
      <c r="O72" s="152"/>
      <c r="P72" s="152"/>
      <c r="Q72" s="152"/>
      <c r="R72" s="158"/>
      <c r="U72" s="138"/>
      <c r="W72" s="157"/>
      <c r="X72" s="152"/>
      <c r="Y72" s="152"/>
      <c r="Z72" s="152"/>
      <c r="AA72" s="152"/>
      <c r="AB72" s="158"/>
      <c r="AE72" s="205"/>
      <c r="AG72" s="157"/>
      <c r="AH72" s="152"/>
      <c r="AI72" s="152"/>
      <c r="AJ72" s="152"/>
      <c r="AK72" s="152"/>
      <c r="AL72" s="158"/>
    </row>
    <row r="73" spans="1:38" s="1" customFormat="1" ht="25.5">
      <c r="A73" s="38">
        <v>72</v>
      </c>
      <c r="B73" s="125" t="s">
        <v>1132</v>
      </c>
      <c r="C73" s="126" t="s">
        <v>1538</v>
      </c>
      <c r="D73" s="126" t="s">
        <v>1074</v>
      </c>
      <c r="E73" s="85" t="s">
        <v>1038</v>
      </c>
      <c r="F73" s="85" t="s">
        <v>244</v>
      </c>
      <c r="G73" s="138">
        <f t="shared" si="0"/>
        <v>129</v>
      </c>
      <c r="H73" s="350"/>
      <c r="I73" s="349"/>
      <c r="J73" s="349"/>
      <c r="K73" s="349"/>
      <c r="M73" s="157">
        <v>28</v>
      </c>
      <c r="N73" s="152">
        <v>21</v>
      </c>
      <c r="O73" s="152">
        <v>19</v>
      </c>
      <c r="P73" s="152">
        <v>19</v>
      </c>
      <c r="Q73" s="152">
        <v>19</v>
      </c>
      <c r="R73" s="158">
        <v>23</v>
      </c>
      <c r="U73" s="138">
        <f t="shared" si="1"/>
        <v>0</v>
      </c>
      <c r="W73" s="157"/>
      <c r="X73" s="152"/>
      <c r="Y73" s="152"/>
      <c r="Z73" s="152"/>
      <c r="AA73" s="152"/>
      <c r="AB73" s="158"/>
      <c r="AE73" s="205"/>
      <c r="AG73" s="157">
        <v>28</v>
      </c>
      <c r="AH73" s="152">
        <v>21</v>
      </c>
      <c r="AI73" s="152">
        <v>19</v>
      </c>
      <c r="AJ73" s="152">
        <v>19</v>
      </c>
      <c r="AK73" s="152"/>
      <c r="AL73" s="158"/>
    </row>
    <row r="74" spans="1:38" s="9" customFormat="1" ht="15.75" customHeight="1">
      <c r="A74" s="95" t="s">
        <v>145</v>
      </c>
      <c r="B74" s="12"/>
      <c r="C74" s="45"/>
      <c r="D74" s="12"/>
      <c r="E74" s="13"/>
      <c r="F74" s="13"/>
      <c r="G74" s="138"/>
      <c r="H74" s="350"/>
      <c r="I74" s="349"/>
      <c r="J74" s="349"/>
      <c r="K74" s="349"/>
      <c r="M74" s="157"/>
      <c r="N74" s="152"/>
      <c r="O74" s="152"/>
      <c r="P74" s="152"/>
      <c r="Q74" s="152"/>
      <c r="R74" s="158"/>
      <c r="U74" s="138"/>
      <c r="W74" s="157"/>
      <c r="X74" s="152"/>
      <c r="Y74" s="152"/>
      <c r="Z74" s="152"/>
      <c r="AA74" s="152"/>
      <c r="AB74" s="158"/>
      <c r="AE74" s="205"/>
      <c r="AG74" s="157"/>
      <c r="AH74" s="152"/>
      <c r="AI74" s="152"/>
      <c r="AJ74" s="152"/>
      <c r="AK74" s="152"/>
      <c r="AL74" s="158"/>
    </row>
    <row r="75" spans="1:38" s="1" customFormat="1" ht="34.5" customHeight="1">
      <c r="A75" s="38">
        <v>77</v>
      </c>
      <c r="B75" s="361" t="s">
        <v>682</v>
      </c>
      <c r="C75" s="362" t="s">
        <v>545</v>
      </c>
      <c r="D75" s="362" t="s">
        <v>771</v>
      </c>
      <c r="E75" s="363" t="s">
        <v>1038</v>
      </c>
      <c r="F75" s="363" t="s">
        <v>241</v>
      </c>
      <c r="G75" s="282">
        <f aca="true" t="shared" si="2" ref="G75:G143">SUM(M75+N75+O75+P75+Q75+R75)</f>
        <v>129</v>
      </c>
      <c r="H75" s="353">
        <f>SUM(U75-J75-I75-K75)</f>
        <v>0</v>
      </c>
      <c r="I75" s="358">
        <v>0</v>
      </c>
      <c r="J75" s="358">
        <v>0</v>
      </c>
      <c r="K75" s="358">
        <f>SUM(U75-J75-I75)</f>
        <v>110</v>
      </c>
      <c r="M75" s="278">
        <v>28</v>
      </c>
      <c r="N75" s="279">
        <v>21</v>
      </c>
      <c r="O75" s="279">
        <v>19</v>
      </c>
      <c r="P75" s="279">
        <v>19</v>
      </c>
      <c r="Q75" s="279">
        <v>19</v>
      </c>
      <c r="R75" s="280">
        <v>23</v>
      </c>
      <c r="U75" s="282">
        <f>SUM(W75+X75+Y75+Z75+AA75+AB75)</f>
        <v>110</v>
      </c>
      <c r="W75" s="278">
        <v>28</v>
      </c>
      <c r="X75" s="279">
        <v>21</v>
      </c>
      <c r="Y75" s="279">
        <v>19</v>
      </c>
      <c r="Z75" s="279">
        <v>0</v>
      </c>
      <c r="AA75" s="279">
        <v>19</v>
      </c>
      <c r="AB75" s="280">
        <v>23</v>
      </c>
      <c r="AE75" s="205"/>
      <c r="AG75" s="157">
        <v>28</v>
      </c>
      <c r="AH75" s="152">
        <v>21</v>
      </c>
      <c r="AI75" s="152">
        <v>19</v>
      </c>
      <c r="AJ75" s="152">
        <v>19</v>
      </c>
      <c r="AK75" s="152"/>
      <c r="AL75" s="158"/>
    </row>
    <row r="76" spans="1:38" s="9" customFormat="1" ht="17.25" customHeight="1">
      <c r="A76" s="95" t="s">
        <v>150</v>
      </c>
      <c r="B76" s="12"/>
      <c r="C76" s="45"/>
      <c r="D76" s="12"/>
      <c r="E76" s="13"/>
      <c r="F76" s="13"/>
      <c r="G76" s="138"/>
      <c r="H76" s="350"/>
      <c r="I76" s="349"/>
      <c r="J76" s="349"/>
      <c r="K76" s="349"/>
      <c r="M76" s="157"/>
      <c r="N76" s="152"/>
      <c r="O76" s="152"/>
      <c r="P76" s="152"/>
      <c r="Q76" s="152"/>
      <c r="R76" s="158"/>
      <c r="U76" s="138"/>
      <c r="W76" s="157"/>
      <c r="X76" s="152"/>
      <c r="Y76" s="152"/>
      <c r="Z76" s="152"/>
      <c r="AA76" s="152"/>
      <c r="AB76" s="158"/>
      <c r="AE76" s="205"/>
      <c r="AG76" s="157"/>
      <c r="AH76" s="152"/>
      <c r="AI76" s="152"/>
      <c r="AJ76" s="152"/>
      <c r="AK76" s="152"/>
      <c r="AL76" s="158"/>
    </row>
    <row r="77" spans="1:38" s="1" customFormat="1" ht="25.5">
      <c r="A77" s="459">
        <v>79</v>
      </c>
      <c r="B77" s="346" t="s">
        <v>112</v>
      </c>
      <c r="C77" s="347" t="s">
        <v>103</v>
      </c>
      <c r="D77" s="347" t="s">
        <v>1015</v>
      </c>
      <c r="E77" s="348" t="s">
        <v>1038</v>
      </c>
      <c r="F77" s="348" t="s">
        <v>1003</v>
      </c>
      <c r="G77" s="352">
        <f t="shared" si="2"/>
        <v>123</v>
      </c>
      <c r="H77" s="351">
        <f>SUM(U77-J77-I77-K77)</f>
        <v>0</v>
      </c>
      <c r="I77" s="359"/>
      <c r="J77" s="359">
        <v>105</v>
      </c>
      <c r="K77" s="359">
        <f>SUM(U77-J77-I77)</f>
        <v>18</v>
      </c>
      <c r="M77" s="278">
        <v>28</v>
      </c>
      <c r="N77" s="279">
        <v>20</v>
      </c>
      <c r="O77" s="279">
        <v>18</v>
      </c>
      <c r="P77" s="279">
        <v>19</v>
      </c>
      <c r="Q77" s="279">
        <v>17</v>
      </c>
      <c r="R77" s="280">
        <v>21</v>
      </c>
      <c r="U77" s="282">
        <f>SUM(W77+X77+Y77+Z77+AA77+AB77)</f>
        <v>123</v>
      </c>
      <c r="W77" s="278">
        <v>28</v>
      </c>
      <c r="X77" s="279">
        <v>20</v>
      </c>
      <c r="Y77" s="279">
        <v>18</v>
      </c>
      <c r="Z77" s="279">
        <v>19</v>
      </c>
      <c r="AA77" s="279">
        <v>17</v>
      </c>
      <c r="AB77" s="280">
        <v>21</v>
      </c>
      <c r="AE77" s="205"/>
      <c r="AG77" s="157">
        <v>28</v>
      </c>
      <c r="AH77" s="152">
        <v>20</v>
      </c>
      <c r="AI77" s="152">
        <v>18</v>
      </c>
      <c r="AJ77" s="152">
        <v>19</v>
      </c>
      <c r="AK77" s="152"/>
      <c r="AL77" s="158"/>
    </row>
    <row r="78" spans="1:38" s="1" customFormat="1" ht="26.25" thickBot="1">
      <c r="A78" s="459"/>
      <c r="B78" s="125" t="s">
        <v>399</v>
      </c>
      <c r="C78" s="126" t="s">
        <v>103</v>
      </c>
      <c r="D78" s="126" t="s">
        <v>1016</v>
      </c>
      <c r="E78" s="85" t="s">
        <v>1038</v>
      </c>
      <c r="F78" s="85" t="s">
        <v>1003</v>
      </c>
      <c r="G78" s="138">
        <f t="shared" si="2"/>
        <v>123</v>
      </c>
      <c r="H78" s="350"/>
      <c r="I78" s="349"/>
      <c r="J78" s="349"/>
      <c r="K78" s="349"/>
      <c r="M78" s="219">
        <v>28</v>
      </c>
      <c r="N78" s="220">
        <v>20</v>
      </c>
      <c r="O78" s="220">
        <v>18</v>
      </c>
      <c r="P78" s="220">
        <v>19</v>
      </c>
      <c r="Q78" s="220">
        <v>17</v>
      </c>
      <c r="R78" s="221">
        <v>21</v>
      </c>
      <c r="U78" s="138">
        <f>SUM(W78+X78+Y78+Z78+AA78+AB78)</f>
        <v>0</v>
      </c>
      <c r="W78" s="219"/>
      <c r="X78" s="220"/>
      <c r="Y78" s="220"/>
      <c r="Z78" s="220"/>
      <c r="AA78" s="220"/>
      <c r="AB78" s="221"/>
      <c r="AE78" s="205"/>
      <c r="AG78" s="219">
        <v>28</v>
      </c>
      <c r="AH78" s="220">
        <v>20</v>
      </c>
      <c r="AI78" s="220">
        <v>18</v>
      </c>
      <c r="AJ78" s="220">
        <v>19</v>
      </c>
      <c r="AK78" s="220"/>
      <c r="AL78" s="221"/>
    </row>
    <row r="79" spans="1:38" s="1" customFormat="1" ht="26.25" thickBot="1">
      <c r="A79" s="38">
        <v>80</v>
      </c>
      <c r="B79" s="39" t="s">
        <v>1618</v>
      </c>
      <c r="C79" s="40" t="s">
        <v>1617</v>
      </c>
      <c r="D79" s="41" t="s">
        <v>1616</v>
      </c>
      <c r="E79" s="42" t="s">
        <v>10</v>
      </c>
      <c r="F79" s="43" t="s">
        <v>1615</v>
      </c>
      <c r="G79" s="138">
        <f t="shared" si="2"/>
        <v>2</v>
      </c>
      <c r="H79" s="350"/>
      <c r="I79" s="349"/>
      <c r="J79" s="349"/>
      <c r="K79" s="349"/>
      <c r="M79" s="223"/>
      <c r="N79" s="248">
        <v>1</v>
      </c>
      <c r="O79" s="224"/>
      <c r="P79" s="224"/>
      <c r="Q79" s="248">
        <v>1</v>
      </c>
      <c r="R79" s="225"/>
      <c r="U79" s="138">
        <f>SUM(W79+X79+Y79+Z79+AA79+AB79)</f>
        <v>2</v>
      </c>
      <c r="W79" s="223"/>
      <c r="X79" s="248">
        <v>1</v>
      </c>
      <c r="Y79" s="224"/>
      <c r="Z79" s="224"/>
      <c r="AA79" s="248">
        <v>1</v>
      </c>
      <c r="AB79" s="225"/>
      <c r="AE79" s="205"/>
      <c r="AG79" s="223"/>
      <c r="AH79" s="248">
        <v>1</v>
      </c>
      <c r="AI79" s="224"/>
      <c r="AJ79" s="224"/>
      <c r="AK79" s="248">
        <v>1</v>
      </c>
      <c r="AL79" s="225"/>
    </row>
    <row r="80" spans="1:28" s="1" customFormat="1" ht="23.25">
      <c r="A80" s="202"/>
      <c r="B80" s="227"/>
      <c r="C80" s="228"/>
      <c r="D80" s="229"/>
      <c r="E80" s="230"/>
      <c r="F80" s="231"/>
      <c r="G80" s="205"/>
      <c r="H80" s="350"/>
      <c r="M80" s="222"/>
      <c r="N80" s="222"/>
      <c r="O80" s="222"/>
      <c r="P80" s="222"/>
      <c r="Q80" s="222"/>
      <c r="R80" s="222"/>
      <c r="U80" s="205"/>
      <c r="W80" s="222"/>
      <c r="X80" s="222"/>
      <c r="Y80" s="222"/>
      <c r="Z80" s="222"/>
      <c r="AA80" s="222"/>
      <c r="AB80" s="222"/>
    </row>
    <row r="81" spans="1:28" s="1" customFormat="1" ht="115.5" customHeight="1">
      <c r="A81" s="202"/>
      <c r="B81" s="227"/>
      <c r="C81" s="228"/>
      <c r="D81" s="229"/>
      <c r="E81" s="230"/>
      <c r="F81" s="231"/>
      <c r="G81" s="205"/>
      <c r="H81" s="350"/>
      <c r="M81" s="222"/>
      <c r="N81" s="222"/>
      <c r="O81" s="222"/>
      <c r="P81" s="222"/>
      <c r="Q81" s="222"/>
      <c r="R81" s="222"/>
      <c r="U81" s="205"/>
      <c r="W81" s="222"/>
      <c r="X81" s="222"/>
      <c r="Y81" s="222"/>
      <c r="Z81" s="222"/>
      <c r="AA81" s="222"/>
      <c r="AB81" s="222"/>
    </row>
    <row r="82" spans="1:28" s="1" customFormat="1" ht="128.25" customHeight="1">
      <c r="A82" s="202"/>
      <c r="B82" s="227"/>
      <c r="C82" s="228"/>
      <c r="D82" s="229"/>
      <c r="E82" s="230"/>
      <c r="F82" s="231"/>
      <c r="G82" s="205"/>
      <c r="H82" s="350"/>
      <c r="M82" s="222"/>
      <c r="N82" s="222"/>
      <c r="O82" s="222"/>
      <c r="P82" s="222"/>
      <c r="Q82" s="222"/>
      <c r="R82" s="222"/>
      <c r="U82" s="205"/>
      <c r="W82" s="222"/>
      <c r="X82" s="222"/>
      <c r="Y82" s="222"/>
      <c r="Z82" s="222"/>
      <c r="AA82" s="222"/>
      <c r="AB82" s="222"/>
    </row>
    <row r="83" spans="1:28" s="1" customFormat="1" ht="362.25" customHeight="1">
      <c r="A83" s="202"/>
      <c r="B83" s="227"/>
      <c r="C83" s="228"/>
      <c r="D83" s="229"/>
      <c r="E83" s="230"/>
      <c r="F83" s="231"/>
      <c r="G83" s="205"/>
      <c r="H83" s="350"/>
      <c r="M83" s="222"/>
      <c r="N83" s="222"/>
      <c r="O83" s="222"/>
      <c r="P83" s="222"/>
      <c r="Q83" s="222"/>
      <c r="R83" s="222"/>
      <c r="U83" s="205"/>
      <c r="W83" s="222"/>
      <c r="X83" s="222"/>
      <c r="Y83" s="222"/>
      <c r="Z83" s="222"/>
      <c r="AA83" s="222"/>
      <c r="AB83" s="222"/>
    </row>
    <row r="84" spans="1:28" s="1" customFormat="1" ht="55.5">
      <c r="A84" s="93" t="s">
        <v>908</v>
      </c>
      <c r="B84" s="18" t="s">
        <v>59</v>
      </c>
      <c r="C84" s="18" t="s">
        <v>60</v>
      </c>
      <c r="D84" s="18" t="s">
        <v>61</v>
      </c>
      <c r="E84" s="109" t="s">
        <v>62</v>
      </c>
      <c r="F84" s="110" t="s">
        <v>63</v>
      </c>
      <c r="G84" s="162" t="s">
        <v>961</v>
      </c>
      <c r="H84" s="376"/>
      <c r="M84" s="222"/>
      <c r="N84" s="222"/>
      <c r="O84" s="222"/>
      <c r="P84" s="222"/>
      <c r="Q84" s="222"/>
      <c r="R84" s="222"/>
      <c r="U84" s="162" t="s">
        <v>961</v>
      </c>
      <c r="W84" s="222"/>
      <c r="X84" s="222"/>
      <c r="Y84" s="222"/>
      <c r="Z84" s="222"/>
      <c r="AA84" s="222"/>
      <c r="AB84" s="222"/>
    </row>
    <row r="85" spans="1:25" s="11" customFormat="1" ht="19.5" customHeight="1" thickBot="1">
      <c r="A85" s="100" t="s">
        <v>153</v>
      </c>
      <c r="B85" s="31"/>
      <c r="C85" s="47"/>
      <c r="D85" s="31"/>
      <c r="E85" s="32"/>
      <c r="F85" s="32"/>
      <c r="G85" s="205"/>
      <c r="H85" s="350"/>
      <c r="I85" s="336"/>
      <c r="L85" s="208"/>
      <c r="M85" s="275" t="s">
        <v>706</v>
      </c>
      <c r="N85" s="209"/>
      <c r="O85" s="209"/>
      <c r="P85" s="209"/>
      <c r="Q85" s="209"/>
      <c r="R85" s="209"/>
      <c r="U85" s="272" t="s">
        <v>707</v>
      </c>
      <c r="Y85" s="272"/>
    </row>
    <row r="86" spans="1:28" s="9" customFormat="1" ht="19.5" customHeight="1" thickBot="1">
      <c r="A86" s="226" t="s">
        <v>32</v>
      </c>
      <c r="B86" s="214"/>
      <c r="C86" s="215"/>
      <c r="D86" s="214"/>
      <c r="E86" s="216"/>
      <c r="F86" s="216"/>
      <c r="G86" s="218"/>
      <c r="H86" s="350"/>
      <c r="I86" s="355" t="s">
        <v>314</v>
      </c>
      <c r="J86" s="356" t="s">
        <v>409</v>
      </c>
      <c r="K86" s="357" t="s">
        <v>410</v>
      </c>
      <c r="M86" s="195" t="s">
        <v>927</v>
      </c>
      <c r="N86" s="196" t="s">
        <v>928</v>
      </c>
      <c r="O86" s="196" t="s">
        <v>929</v>
      </c>
      <c r="P86" s="196" t="s">
        <v>930</v>
      </c>
      <c r="Q86" s="196" t="s">
        <v>931</v>
      </c>
      <c r="R86" s="197" t="s">
        <v>932</v>
      </c>
      <c r="U86" s="218"/>
      <c r="W86" s="195" t="s">
        <v>927</v>
      </c>
      <c r="X86" s="196" t="s">
        <v>928</v>
      </c>
      <c r="Y86" s="196" t="s">
        <v>929</v>
      </c>
      <c r="Z86" s="196" t="s">
        <v>930</v>
      </c>
      <c r="AA86" s="196" t="s">
        <v>931</v>
      </c>
      <c r="AB86" s="197" t="s">
        <v>932</v>
      </c>
    </row>
    <row r="87" spans="1:28" s="1" customFormat="1" ht="25.5">
      <c r="A87" s="481">
        <v>84</v>
      </c>
      <c r="B87" s="364" t="s">
        <v>64</v>
      </c>
      <c r="C87" s="365" t="s">
        <v>496</v>
      </c>
      <c r="D87" s="365" t="s">
        <v>1015</v>
      </c>
      <c r="E87" s="366" t="s">
        <v>1331</v>
      </c>
      <c r="F87" s="366" t="s">
        <v>244</v>
      </c>
      <c r="G87" s="286">
        <f t="shared" si="2"/>
        <v>138</v>
      </c>
      <c r="H87" s="397"/>
      <c r="I87" s="398"/>
      <c r="J87" s="398"/>
      <c r="K87" s="398" t="s">
        <v>1174</v>
      </c>
      <c r="M87" s="153">
        <v>28</v>
      </c>
      <c r="N87" s="150">
        <v>22</v>
      </c>
      <c r="O87" s="150">
        <v>20</v>
      </c>
      <c r="P87" s="150">
        <v>22</v>
      </c>
      <c r="Q87" s="150">
        <v>24</v>
      </c>
      <c r="R87" s="154">
        <v>22</v>
      </c>
      <c r="U87" s="286">
        <f aca="true" t="shared" si="3" ref="U87:U115">SUM(W87+X87+Y87+Z87+AA87+AB87)</f>
        <v>138</v>
      </c>
      <c r="W87" s="283">
        <v>28</v>
      </c>
      <c r="X87" s="284">
        <v>22</v>
      </c>
      <c r="Y87" s="284">
        <v>20</v>
      </c>
      <c r="Z87" s="284">
        <v>22</v>
      </c>
      <c r="AA87" s="284">
        <v>24</v>
      </c>
      <c r="AB87" s="285">
        <v>22</v>
      </c>
    </row>
    <row r="88" spans="1:28" s="1" customFormat="1" ht="25.5">
      <c r="A88" s="459"/>
      <c r="B88" s="125" t="s">
        <v>527</v>
      </c>
      <c r="C88" s="126" t="s">
        <v>496</v>
      </c>
      <c r="D88" s="126" t="s">
        <v>1016</v>
      </c>
      <c r="E88" s="85" t="s">
        <v>1331</v>
      </c>
      <c r="F88" s="85" t="s">
        <v>244</v>
      </c>
      <c r="G88" s="138">
        <f t="shared" si="2"/>
        <v>138</v>
      </c>
      <c r="H88" s="350"/>
      <c r="I88" s="372"/>
      <c r="J88" s="372"/>
      <c r="K88" s="372"/>
      <c r="M88" s="157">
        <v>28</v>
      </c>
      <c r="N88" s="152">
        <v>22</v>
      </c>
      <c r="O88" s="152">
        <v>20</v>
      </c>
      <c r="P88" s="152">
        <v>22</v>
      </c>
      <c r="Q88" s="152">
        <v>24</v>
      </c>
      <c r="R88" s="158">
        <v>22</v>
      </c>
      <c r="U88" s="138">
        <f t="shared" si="3"/>
        <v>0</v>
      </c>
      <c r="W88" s="157"/>
      <c r="X88" s="152"/>
      <c r="Y88" s="152"/>
      <c r="Z88" s="152"/>
      <c r="AA88" s="152"/>
      <c r="AB88" s="158"/>
    </row>
    <row r="89" spans="1:28" s="9" customFormat="1" ht="19.5" customHeight="1">
      <c r="A89" s="101" t="s">
        <v>33</v>
      </c>
      <c r="B89" s="12"/>
      <c r="C89" s="45"/>
      <c r="D89" s="12"/>
      <c r="E89" s="13"/>
      <c r="F89" s="13"/>
      <c r="G89" s="138"/>
      <c r="H89" s="350"/>
      <c r="I89" s="372"/>
      <c r="J89" s="372"/>
      <c r="K89" s="372"/>
      <c r="M89" s="157"/>
      <c r="N89" s="152"/>
      <c r="O89" s="152"/>
      <c r="P89" s="152"/>
      <c r="Q89" s="152"/>
      <c r="R89" s="158"/>
      <c r="U89" s="138"/>
      <c r="W89" s="157"/>
      <c r="X89" s="152"/>
      <c r="Y89" s="152"/>
      <c r="Z89" s="152"/>
      <c r="AA89" s="152"/>
      <c r="AB89" s="158"/>
    </row>
    <row r="90" spans="1:28" s="1" customFormat="1" ht="25.5">
      <c r="A90" s="459">
        <v>89</v>
      </c>
      <c r="B90" s="125" t="s">
        <v>662</v>
      </c>
      <c r="C90" s="126" t="s">
        <v>789</v>
      </c>
      <c r="D90" s="126" t="s">
        <v>1015</v>
      </c>
      <c r="E90" s="85" t="s">
        <v>1331</v>
      </c>
      <c r="F90" s="85" t="s">
        <v>244</v>
      </c>
      <c r="G90" s="138">
        <f t="shared" si="2"/>
        <v>138</v>
      </c>
      <c r="H90" s="350"/>
      <c r="I90" s="372"/>
      <c r="J90" s="372"/>
      <c r="K90" s="372"/>
      <c r="M90" s="157">
        <v>28</v>
      </c>
      <c r="N90" s="152">
        <v>22</v>
      </c>
      <c r="O90" s="152">
        <v>20</v>
      </c>
      <c r="P90" s="152">
        <v>22</v>
      </c>
      <c r="Q90" s="152">
        <v>24</v>
      </c>
      <c r="R90" s="158">
        <v>22</v>
      </c>
      <c r="U90" s="138">
        <f t="shared" si="3"/>
        <v>0</v>
      </c>
      <c r="W90" s="157"/>
      <c r="X90" s="152"/>
      <c r="Y90" s="152"/>
      <c r="Z90" s="152"/>
      <c r="AA90" s="152"/>
      <c r="AB90" s="158"/>
    </row>
    <row r="91" spans="1:28" s="1" customFormat="1" ht="25.5">
      <c r="A91" s="459"/>
      <c r="B91" s="125" t="s">
        <v>528</v>
      </c>
      <c r="C91" s="126" t="s">
        <v>789</v>
      </c>
      <c r="D91" s="126" t="s">
        <v>1016</v>
      </c>
      <c r="E91" s="85" t="s">
        <v>1331</v>
      </c>
      <c r="F91" s="85" t="s">
        <v>244</v>
      </c>
      <c r="G91" s="138">
        <f t="shared" si="2"/>
        <v>138</v>
      </c>
      <c r="H91" s="350"/>
      <c r="I91" s="372"/>
      <c r="J91" s="372"/>
      <c r="K91" s="372"/>
      <c r="M91" s="157">
        <v>28</v>
      </c>
      <c r="N91" s="152">
        <v>22</v>
      </c>
      <c r="O91" s="152">
        <v>20</v>
      </c>
      <c r="P91" s="152">
        <v>22</v>
      </c>
      <c r="Q91" s="152">
        <v>24</v>
      </c>
      <c r="R91" s="158">
        <v>22</v>
      </c>
      <c r="U91" s="138">
        <f t="shared" si="3"/>
        <v>0</v>
      </c>
      <c r="W91" s="157"/>
      <c r="X91" s="152"/>
      <c r="Y91" s="152"/>
      <c r="Z91" s="152"/>
      <c r="AA91" s="152"/>
      <c r="AB91" s="158"/>
    </row>
    <row r="92" spans="1:28" s="9" customFormat="1" ht="19.5" customHeight="1">
      <c r="A92" s="95" t="s">
        <v>458</v>
      </c>
      <c r="B92" s="12"/>
      <c r="C92" s="45"/>
      <c r="D92" s="12"/>
      <c r="E92" s="13"/>
      <c r="F92" s="13"/>
      <c r="G92" s="138"/>
      <c r="H92" s="350"/>
      <c r="I92" s="372"/>
      <c r="J92" s="372"/>
      <c r="K92" s="372"/>
      <c r="M92" s="157"/>
      <c r="N92" s="152"/>
      <c r="O92" s="152"/>
      <c r="P92" s="152"/>
      <c r="Q92" s="152"/>
      <c r="R92" s="158"/>
      <c r="U92" s="138"/>
      <c r="W92" s="157"/>
      <c r="X92" s="152"/>
      <c r="Y92" s="152"/>
      <c r="Z92" s="152"/>
      <c r="AA92" s="152"/>
      <c r="AB92" s="158"/>
    </row>
    <row r="93" spans="1:28" s="1" customFormat="1" ht="25.5">
      <c r="A93" s="459">
        <v>96</v>
      </c>
      <c r="B93" s="125" t="s">
        <v>1</v>
      </c>
      <c r="C93" s="126" t="s">
        <v>1703</v>
      </c>
      <c r="D93" s="126" t="s">
        <v>1015</v>
      </c>
      <c r="E93" s="85" t="s">
        <v>1331</v>
      </c>
      <c r="F93" s="85" t="s">
        <v>242</v>
      </c>
      <c r="G93" s="138">
        <f t="shared" si="2"/>
        <v>74</v>
      </c>
      <c r="H93" s="350"/>
      <c r="I93" s="372"/>
      <c r="J93" s="372"/>
      <c r="K93" s="372"/>
      <c r="M93" s="157">
        <v>28</v>
      </c>
      <c r="N93" s="152">
        <v>22</v>
      </c>
      <c r="O93" s="152"/>
      <c r="P93" s="152"/>
      <c r="Q93" s="152">
        <v>24</v>
      </c>
      <c r="R93" s="158"/>
      <c r="U93" s="138">
        <f t="shared" si="3"/>
        <v>0</v>
      </c>
      <c r="W93" s="157"/>
      <c r="X93" s="152"/>
      <c r="Y93" s="152"/>
      <c r="Z93" s="152"/>
      <c r="AA93" s="152"/>
      <c r="AB93" s="158"/>
    </row>
    <row r="94" spans="1:28" s="1" customFormat="1" ht="25.5">
      <c r="A94" s="459"/>
      <c r="B94" s="125" t="s">
        <v>526</v>
      </c>
      <c r="C94" s="126" t="s">
        <v>1703</v>
      </c>
      <c r="D94" s="126" t="s">
        <v>1016</v>
      </c>
      <c r="E94" s="85" t="s">
        <v>1331</v>
      </c>
      <c r="F94" s="85" t="s">
        <v>242</v>
      </c>
      <c r="G94" s="138">
        <f t="shared" si="2"/>
        <v>74</v>
      </c>
      <c r="H94" s="350"/>
      <c r="I94" s="372"/>
      <c r="J94" s="372"/>
      <c r="K94" s="372"/>
      <c r="M94" s="157">
        <v>28</v>
      </c>
      <c r="N94" s="152">
        <v>22</v>
      </c>
      <c r="O94" s="152"/>
      <c r="P94" s="152"/>
      <c r="Q94" s="152">
        <v>24</v>
      </c>
      <c r="R94" s="158"/>
      <c r="U94" s="138">
        <f t="shared" si="3"/>
        <v>0</v>
      </c>
      <c r="W94" s="157"/>
      <c r="X94" s="152"/>
      <c r="Y94" s="152"/>
      <c r="Z94" s="152"/>
      <c r="AA94" s="152"/>
      <c r="AB94" s="158"/>
    </row>
    <row r="95" spans="1:28" s="9" customFormat="1" ht="19.5" customHeight="1">
      <c r="A95" s="95" t="s">
        <v>147</v>
      </c>
      <c r="B95" s="12"/>
      <c r="C95" s="45"/>
      <c r="D95" s="12"/>
      <c r="E95" s="13"/>
      <c r="F95" s="13"/>
      <c r="G95" s="138"/>
      <c r="H95" s="350"/>
      <c r="I95" s="372"/>
      <c r="J95" s="372"/>
      <c r="K95" s="372"/>
      <c r="M95" s="157"/>
      <c r="N95" s="152"/>
      <c r="O95" s="152"/>
      <c r="P95" s="152"/>
      <c r="Q95" s="152"/>
      <c r="R95" s="158"/>
      <c r="U95" s="138"/>
      <c r="W95" s="157"/>
      <c r="X95" s="152"/>
      <c r="Y95" s="152"/>
      <c r="Z95" s="152"/>
      <c r="AA95" s="152"/>
      <c r="AB95" s="158"/>
    </row>
    <row r="96" spans="1:28" s="1" customFormat="1" ht="38.25">
      <c r="A96" s="459">
        <v>101</v>
      </c>
      <c r="B96" s="125" t="s">
        <v>1289</v>
      </c>
      <c r="C96" s="126" t="s">
        <v>1590</v>
      </c>
      <c r="D96" s="126" t="s">
        <v>1074</v>
      </c>
      <c r="E96" s="85" t="s">
        <v>1331</v>
      </c>
      <c r="F96" s="85" t="s">
        <v>241</v>
      </c>
      <c r="G96" s="138">
        <f t="shared" si="2"/>
        <v>64</v>
      </c>
      <c r="H96" s="350"/>
      <c r="I96" s="372"/>
      <c r="J96" s="372"/>
      <c r="K96" s="372"/>
      <c r="M96" s="157"/>
      <c r="N96" s="152"/>
      <c r="O96" s="152">
        <v>20</v>
      </c>
      <c r="P96" s="152">
        <v>22</v>
      </c>
      <c r="Q96" s="152"/>
      <c r="R96" s="158">
        <v>22</v>
      </c>
      <c r="U96" s="138">
        <f t="shared" si="3"/>
        <v>0</v>
      </c>
      <c r="W96" s="157"/>
      <c r="X96" s="152"/>
      <c r="Y96" s="152"/>
      <c r="Z96" s="152"/>
      <c r="AA96" s="152"/>
      <c r="AB96" s="158"/>
    </row>
    <row r="97" spans="1:28" s="1" customFormat="1" ht="25.5">
      <c r="A97" s="459"/>
      <c r="B97" s="125" t="s">
        <v>116</v>
      </c>
      <c r="C97" s="126" t="s">
        <v>1590</v>
      </c>
      <c r="D97" s="126" t="s">
        <v>1016</v>
      </c>
      <c r="E97" s="85" t="s">
        <v>1331</v>
      </c>
      <c r="F97" s="85" t="s">
        <v>241</v>
      </c>
      <c r="G97" s="138">
        <f t="shared" si="2"/>
        <v>64</v>
      </c>
      <c r="H97" s="350"/>
      <c r="I97" s="372"/>
      <c r="J97" s="372"/>
      <c r="K97" s="372"/>
      <c r="M97" s="157"/>
      <c r="N97" s="152"/>
      <c r="O97" s="152">
        <v>20</v>
      </c>
      <c r="P97" s="152">
        <v>22</v>
      </c>
      <c r="Q97" s="152"/>
      <c r="R97" s="158">
        <v>22</v>
      </c>
      <c r="U97" s="138">
        <f t="shared" si="3"/>
        <v>0</v>
      </c>
      <c r="W97" s="157"/>
      <c r="X97" s="152"/>
      <c r="Y97" s="152"/>
      <c r="Z97" s="152"/>
      <c r="AA97" s="152"/>
      <c r="AB97" s="158"/>
    </row>
    <row r="98" spans="1:28" s="9" customFormat="1" ht="19.5" customHeight="1">
      <c r="A98" s="95" t="s">
        <v>146</v>
      </c>
      <c r="B98" s="12"/>
      <c r="C98" s="45"/>
      <c r="D98" s="12"/>
      <c r="E98" s="13"/>
      <c r="F98" s="13"/>
      <c r="G98" s="138"/>
      <c r="H98" s="350"/>
      <c r="I98" s="372"/>
      <c r="J98" s="372"/>
      <c r="K98" s="372"/>
      <c r="M98" s="157"/>
      <c r="N98" s="152"/>
      <c r="O98" s="152"/>
      <c r="P98" s="152"/>
      <c r="Q98" s="152"/>
      <c r="R98" s="158"/>
      <c r="U98" s="138"/>
      <c r="W98" s="157"/>
      <c r="X98" s="152"/>
      <c r="Y98" s="152"/>
      <c r="Z98" s="152"/>
      <c r="AA98" s="152"/>
      <c r="AB98" s="158"/>
    </row>
    <row r="99" spans="1:28" s="1" customFormat="1" ht="25.5">
      <c r="A99" s="479">
        <v>105</v>
      </c>
      <c r="B99" s="125" t="s">
        <v>1282</v>
      </c>
      <c r="C99" s="126" t="s">
        <v>1539</v>
      </c>
      <c r="D99" s="126" t="s">
        <v>1015</v>
      </c>
      <c r="E99" s="85" t="s">
        <v>1331</v>
      </c>
      <c r="F99" s="85" t="s">
        <v>244</v>
      </c>
      <c r="G99" s="138">
        <f t="shared" si="2"/>
        <v>118</v>
      </c>
      <c r="H99" s="350"/>
      <c r="I99" s="372"/>
      <c r="J99" s="372"/>
      <c r="K99" s="372"/>
      <c r="M99" s="157">
        <v>28</v>
      </c>
      <c r="N99" s="152">
        <v>22</v>
      </c>
      <c r="O99" s="152"/>
      <c r="P99" s="152">
        <v>22</v>
      </c>
      <c r="Q99" s="152">
        <v>24</v>
      </c>
      <c r="R99" s="158">
        <v>22</v>
      </c>
      <c r="U99" s="138">
        <f t="shared" si="3"/>
        <v>0</v>
      </c>
      <c r="W99" s="157"/>
      <c r="X99" s="152"/>
      <c r="Y99" s="152"/>
      <c r="Z99" s="152"/>
      <c r="AA99" s="152"/>
      <c r="AB99" s="158"/>
    </row>
    <row r="100" spans="1:28" s="1" customFormat="1" ht="25.5">
      <c r="A100" s="480"/>
      <c r="B100" s="125" t="s">
        <v>531</v>
      </c>
      <c r="C100" s="126" t="s">
        <v>1539</v>
      </c>
      <c r="D100" s="126" t="s">
        <v>1016</v>
      </c>
      <c r="E100" s="85" t="s">
        <v>1331</v>
      </c>
      <c r="F100" s="85" t="s">
        <v>244</v>
      </c>
      <c r="G100" s="138">
        <f t="shared" si="2"/>
        <v>118</v>
      </c>
      <c r="H100" s="350"/>
      <c r="I100" s="372"/>
      <c r="J100" s="372"/>
      <c r="K100" s="372"/>
      <c r="M100" s="157">
        <v>28</v>
      </c>
      <c r="N100" s="152">
        <v>22</v>
      </c>
      <c r="O100" s="152"/>
      <c r="P100" s="152">
        <v>22</v>
      </c>
      <c r="Q100" s="152">
        <v>24</v>
      </c>
      <c r="R100" s="158">
        <v>22</v>
      </c>
      <c r="U100" s="138">
        <f t="shared" si="3"/>
        <v>0</v>
      </c>
      <c r="W100" s="157"/>
      <c r="X100" s="152"/>
      <c r="Y100" s="152"/>
      <c r="Z100" s="152"/>
      <c r="AA100" s="152"/>
      <c r="AB100" s="158"/>
    </row>
    <row r="101" spans="1:28" s="1" customFormat="1" ht="25.5">
      <c r="A101" s="481"/>
      <c r="B101" s="125" t="s">
        <v>15</v>
      </c>
      <c r="C101" s="126" t="s">
        <v>1539</v>
      </c>
      <c r="D101" s="126" t="s">
        <v>1065</v>
      </c>
      <c r="E101" s="85" t="s">
        <v>1331</v>
      </c>
      <c r="F101" s="85" t="s">
        <v>244</v>
      </c>
      <c r="G101" s="138">
        <f t="shared" si="2"/>
        <v>118</v>
      </c>
      <c r="H101" s="350"/>
      <c r="I101" s="372"/>
      <c r="J101" s="372"/>
      <c r="K101" s="372"/>
      <c r="M101" s="157">
        <v>28</v>
      </c>
      <c r="N101" s="152">
        <v>22</v>
      </c>
      <c r="O101" s="152"/>
      <c r="P101" s="152">
        <v>22</v>
      </c>
      <c r="Q101" s="152">
        <v>24</v>
      </c>
      <c r="R101" s="158">
        <v>22</v>
      </c>
      <c r="U101" s="138">
        <f t="shared" si="3"/>
        <v>0</v>
      </c>
      <c r="W101" s="157"/>
      <c r="X101" s="152"/>
      <c r="Y101" s="152"/>
      <c r="Z101" s="152"/>
      <c r="AA101" s="152"/>
      <c r="AB101" s="158"/>
    </row>
    <row r="102" spans="1:28" s="1" customFormat="1" ht="25.5">
      <c r="A102" s="459">
        <v>107</v>
      </c>
      <c r="B102" s="125" t="s">
        <v>964</v>
      </c>
      <c r="C102" s="126" t="s">
        <v>1305</v>
      </c>
      <c r="D102" s="126" t="s">
        <v>1015</v>
      </c>
      <c r="E102" s="85" t="s">
        <v>1331</v>
      </c>
      <c r="F102" s="85" t="s">
        <v>241</v>
      </c>
      <c r="G102" s="138">
        <f t="shared" si="2"/>
        <v>20</v>
      </c>
      <c r="H102" s="350"/>
      <c r="I102" s="372"/>
      <c r="J102" s="372"/>
      <c r="K102" s="372"/>
      <c r="M102" s="157"/>
      <c r="N102" s="152"/>
      <c r="O102" s="152">
        <v>20</v>
      </c>
      <c r="P102" s="152"/>
      <c r="Q102" s="152"/>
      <c r="R102" s="158"/>
      <c r="U102" s="138">
        <f t="shared" si="3"/>
        <v>0</v>
      </c>
      <c r="W102" s="157"/>
      <c r="X102" s="152"/>
      <c r="Y102" s="152"/>
      <c r="Z102" s="152"/>
      <c r="AA102" s="152"/>
      <c r="AB102" s="158"/>
    </row>
    <row r="103" spans="1:28" s="1" customFormat="1" ht="25.5">
      <c r="A103" s="459"/>
      <c r="B103" s="125" t="s">
        <v>854</v>
      </c>
      <c r="C103" s="126" t="s">
        <v>1305</v>
      </c>
      <c r="D103" s="126" t="s">
        <v>1016</v>
      </c>
      <c r="E103" s="85" t="s">
        <v>1331</v>
      </c>
      <c r="F103" s="85" t="s">
        <v>241</v>
      </c>
      <c r="G103" s="138">
        <f t="shared" si="2"/>
        <v>20</v>
      </c>
      <c r="H103" s="350"/>
      <c r="I103" s="372"/>
      <c r="J103" s="372"/>
      <c r="K103" s="372"/>
      <c r="M103" s="157"/>
      <c r="N103" s="152"/>
      <c r="O103" s="152">
        <v>20</v>
      </c>
      <c r="P103" s="152"/>
      <c r="Q103" s="152"/>
      <c r="R103" s="158"/>
      <c r="U103" s="138">
        <f t="shared" si="3"/>
        <v>0</v>
      </c>
      <c r="W103" s="157"/>
      <c r="X103" s="152"/>
      <c r="Y103" s="152"/>
      <c r="Z103" s="152"/>
      <c r="AA103" s="152"/>
      <c r="AB103" s="158"/>
    </row>
    <row r="104" spans="1:28" s="1" customFormat="1" ht="25.5">
      <c r="A104" s="459"/>
      <c r="B104" s="125" t="s">
        <v>745</v>
      </c>
      <c r="C104" s="126" t="s">
        <v>1305</v>
      </c>
      <c r="D104" s="126" t="s">
        <v>1065</v>
      </c>
      <c r="E104" s="85" t="s">
        <v>1331</v>
      </c>
      <c r="F104" s="85" t="s">
        <v>241</v>
      </c>
      <c r="G104" s="138">
        <f t="shared" si="2"/>
        <v>20</v>
      </c>
      <c r="H104" s="350"/>
      <c r="I104" s="372"/>
      <c r="J104" s="372"/>
      <c r="K104" s="372"/>
      <c r="M104" s="157"/>
      <c r="N104" s="152"/>
      <c r="O104" s="152">
        <v>20</v>
      </c>
      <c r="P104" s="152"/>
      <c r="Q104" s="152"/>
      <c r="R104" s="158"/>
      <c r="U104" s="138">
        <f t="shared" si="3"/>
        <v>0</v>
      </c>
      <c r="W104" s="157"/>
      <c r="X104" s="152"/>
      <c r="Y104" s="152"/>
      <c r="Z104" s="152"/>
      <c r="AA104" s="152"/>
      <c r="AB104" s="158"/>
    </row>
    <row r="105" spans="1:28" s="9" customFormat="1" ht="19.5" customHeight="1">
      <c r="A105" s="95" t="s">
        <v>148</v>
      </c>
      <c r="B105" s="12"/>
      <c r="C105" s="45"/>
      <c r="D105" s="12"/>
      <c r="E105" s="13"/>
      <c r="F105" s="13"/>
      <c r="G105" s="138"/>
      <c r="H105" s="350"/>
      <c r="I105" s="372"/>
      <c r="J105" s="372"/>
      <c r="K105" s="372"/>
      <c r="M105" s="157"/>
      <c r="N105" s="152"/>
      <c r="O105" s="152"/>
      <c r="P105" s="152"/>
      <c r="Q105" s="152"/>
      <c r="R105" s="158"/>
      <c r="U105" s="138"/>
      <c r="W105" s="157"/>
      <c r="X105" s="152"/>
      <c r="Y105" s="152"/>
      <c r="Z105" s="152"/>
      <c r="AA105" s="152"/>
      <c r="AB105" s="158"/>
    </row>
    <row r="106" spans="1:28" s="1" customFormat="1" ht="25.5">
      <c r="A106" s="459">
        <v>109</v>
      </c>
      <c r="B106" s="125" t="s">
        <v>664</v>
      </c>
      <c r="C106" s="126" t="s">
        <v>790</v>
      </c>
      <c r="D106" s="126" t="s">
        <v>1015</v>
      </c>
      <c r="E106" s="85" t="s">
        <v>1331</v>
      </c>
      <c r="F106" s="85" t="s">
        <v>244</v>
      </c>
      <c r="G106" s="138">
        <f t="shared" si="2"/>
        <v>138</v>
      </c>
      <c r="H106" s="350"/>
      <c r="I106" s="372"/>
      <c r="J106" s="372"/>
      <c r="K106" s="372"/>
      <c r="M106" s="157">
        <v>28</v>
      </c>
      <c r="N106" s="152">
        <v>22</v>
      </c>
      <c r="O106" s="152">
        <v>20</v>
      </c>
      <c r="P106" s="152">
        <v>22</v>
      </c>
      <c r="Q106" s="152">
        <v>24</v>
      </c>
      <c r="R106" s="158">
        <v>22</v>
      </c>
      <c r="U106" s="138">
        <f t="shared" si="3"/>
        <v>0</v>
      </c>
      <c r="W106" s="157"/>
      <c r="X106" s="152"/>
      <c r="Y106" s="152"/>
      <c r="Z106" s="152"/>
      <c r="AA106" s="152"/>
      <c r="AB106" s="158"/>
    </row>
    <row r="107" spans="1:28" s="1" customFormat="1" ht="25.5">
      <c r="A107" s="459"/>
      <c r="B107" s="125" t="s">
        <v>709</v>
      </c>
      <c r="C107" s="126" t="s">
        <v>790</v>
      </c>
      <c r="D107" s="126" t="s">
        <v>1016</v>
      </c>
      <c r="E107" s="85" t="s">
        <v>1331</v>
      </c>
      <c r="F107" s="85" t="s">
        <v>244</v>
      </c>
      <c r="G107" s="138">
        <f t="shared" si="2"/>
        <v>138</v>
      </c>
      <c r="H107" s="350"/>
      <c r="I107" s="372"/>
      <c r="J107" s="372"/>
      <c r="K107" s="372"/>
      <c r="M107" s="157">
        <v>28</v>
      </c>
      <c r="N107" s="152">
        <v>22</v>
      </c>
      <c r="O107" s="152">
        <v>20</v>
      </c>
      <c r="P107" s="152">
        <v>22</v>
      </c>
      <c r="Q107" s="152">
        <v>24</v>
      </c>
      <c r="R107" s="158">
        <v>22</v>
      </c>
      <c r="U107" s="138">
        <f t="shared" si="3"/>
        <v>0</v>
      </c>
      <c r="W107" s="157"/>
      <c r="X107" s="152"/>
      <c r="Y107" s="152"/>
      <c r="Z107" s="152"/>
      <c r="AA107" s="152"/>
      <c r="AB107" s="158"/>
    </row>
    <row r="108" spans="1:28" s="9" customFormat="1" ht="27.75" customHeight="1">
      <c r="A108" s="95" t="s">
        <v>915</v>
      </c>
      <c r="B108" s="12"/>
      <c r="C108" s="45"/>
      <c r="D108" s="12"/>
      <c r="E108" s="13"/>
      <c r="F108" s="13"/>
      <c r="G108" s="138"/>
      <c r="H108" s="350"/>
      <c r="I108" s="372"/>
      <c r="J108" s="372"/>
      <c r="K108" s="372"/>
      <c r="M108" s="157"/>
      <c r="N108" s="152"/>
      <c r="O108" s="152"/>
      <c r="P108" s="152"/>
      <c r="Q108" s="152"/>
      <c r="R108" s="158"/>
      <c r="U108" s="138"/>
      <c r="W108" s="157"/>
      <c r="X108" s="152"/>
      <c r="Y108" s="152"/>
      <c r="Z108" s="152"/>
      <c r="AA108" s="152"/>
      <c r="AB108" s="158"/>
    </row>
    <row r="109" spans="1:28" s="1" customFormat="1" ht="25.5">
      <c r="A109" s="38">
        <v>113</v>
      </c>
      <c r="B109" s="125" t="s">
        <v>1325</v>
      </c>
      <c r="C109" s="126" t="s">
        <v>1538</v>
      </c>
      <c r="D109" s="126" t="s">
        <v>1074</v>
      </c>
      <c r="E109" s="85" t="s">
        <v>1331</v>
      </c>
      <c r="F109" s="85" t="s">
        <v>244</v>
      </c>
      <c r="G109" s="138">
        <f t="shared" si="2"/>
        <v>138</v>
      </c>
      <c r="H109" s="350"/>
      <c r="I109" s="372"/>
      <c r="J109" s="372"/>
      <c r="K109" s="372"/>
      <c r="M109" s="157">
        <v>28</v>
      </c>
      <c r="N109" s="152">
        <v>22</v>
      </c>
      <c r="O109" s="152">
        <v>20</v>
      </c>
      <c r="P109" s="152">
        <v>22</v>
      </c>
      <c r="Q109" s="152">
        <v>24</v>
      </c>
      <c r="R109" s="158">
        <v>22</v>
      </c>
      <c r="U109" s="138">
        <f t="shared" si="3"/>
        <v>0</v>
      </c>
      <c r="W109" s="157"/>
      <c r="X109" s="152"/>
      <c r="Y109" s="152"/>
      <c r="Z109" s="152"/>
      <c r="AA109" s="152"/>
      <c r="AB109" s="158"/>
    </row>
    <row r="110" spans="1:28" s="9" customFormat="1" ht="30.75" customHeight="1">
      <c r="A110" s="95" t="s">
        <v>145</v>
      </c>
      <c r="B110" s="12"/>
      <c r="C110" s="45"/>
      <c r="D110" s="12"/>
      <c r="E110" s="13"/>
      <c r="F110" s="13"/>
      <c r="G110" s="138"/>
      <c r="H110" s="350"/>
      <c r="I110" s="372"/>
      <c r="J110" s="372"/>
      <c r="K110" s="372"/>
      <c r="M110" s="157"/>
      <c r="N110" s="152"/>
      <c r="O110" s="152"/>
      <c r="P110" s="152"/>
      <c r="Q110" s="152"/>
      <c r="R110" s="158"/>
      <c r="U110" s="138"/>
      <c r="W110" s="157"/>
      <c r="X110" s="152"/>
      <c r="Y110" s="152"/>
      <c r="Z110" s="152"/>
      <c r="AA110" s="152"/>
      <c r="AB110" s="158"/>
    </row>
    <row r="111" spans="1:28" s="1" customFormat="1" ht="38.25">
      <c r="A111" s="38">
        <v>117</v>
      </c>
      <c r="B111" s="361" t="s">
        <v>1071</v>
      </c>
      <c r="C111" s="362" t="s">
        <v>188</v>
      </c>
      <c r="D111" s="362" t="s">
        <v>771</v>
      </c>
      <c r="E111" s="363" t="s">
        <v>1331</v>
      </c>
      <c r="F111" s="363" t="s">
        <v>242</v>
      </c>
      <c r="G111" s="282">
        <f t="shared" si="2"/>
        <v>138</v>
      </c>
      <c r="H111" s="397"/>
      <c r="I111" s="398"/>
      <c r="J111" s="398"/>
      <c r="K111" s="373" t="s">
        <v>598</v>
      </c>
      <c r="M111" s="157">
        <v>28</v>
      </c>
      <c r="N111" s="152">
        <v>22</v>
      </c>
      <c r="O111" s="152">
        <v>20</v>
      </c>
      <c r="P111" s="152">
        <v>22</v>
      </c>
      <c r="Q111" s="152">
        <v>24</v>
      </c>
      <c r="R111" s="158">
        <v>22</v>
      </c>
      <c r="U111" s="282">
        <v>129</v>
      </c>
      <c r="W111" s="278">
        <v>28</v>
      </c>
      <c r="X111" s="279">
        <v>22</v>
      </c>
      <c r="Y111" s="279">
        <v>20</v>
      </c>
      <c r="Z111" s="279">
        <v>22</v>
      </c>
      <c r="AA111" s="279">
        <v>24</v>
      </c>
      <c r="AB111" s="280">
        <v>22</v>
      </c>
    </row>
    <row r="112" spans="1:28" s="9" customFormat="1" ht="25.5" customHeight="1">
      <c r="A112" s="95" t="s">
        <v>150</v>
      </c>
      <c r="B112" s="12"/>
      <c r="C112" s="45"/>
      <c r="D112" s="12"/>
      <c r="E112" s="13"/>
      <c r="F112" s="13"/>
      <c r="G112" s="138"/>
      <c r="H112" s="350"/>
      <c r="I112" s="372"/>
      <c r="J112" s="372"/>
      <c r="K112" s="372"/>
      <c r="M112" s="157"/>
      <c r="N112" s="152"/>
      <c r="O112" s="152"/>
      <c r="P112" s="152"/>
      <c r="Q112" s="152"/>
      <c r="R112" s="158"/>
      <c r="U112" s="138"/>
      <c r="W112" s="157"/>
      <c r="X112" s="152"/>
      <c r="Y112" s="152"/>
      <c r="Z112" s="152"/>
      <c r="AA112" s="152"/>
      <c r="AB112" s="158"/>
    </row>
    <row r="113" spans="1:28" s="1" customFormat="1" ht="25.5">
      <c r="A113" s="459">
        <v>120</v>
      </c>
      <c r="B113" s="346" t="s">
        <v>1294</v>
      </c>
      <c r="C113" s="347" t="s">
        <v>807</v>
      </c>
      <c r="D113" s="347" t="s">
        <v>1015</v>
      </c>
      <c r="E113" s="348" t="s">
        <v>1331</v>
      </c>
      <c r="F113" s="348" t="s">
        <v>1002</v>
      </c>
      <c r="G113" s="352">
        <f t="shared" si="2"/>
        <v>133</v>
      </c>
      <c r="H113" s="382">
        <v>-6</v>
      </c>
      <c r="I113" s="374"/>
      <c r="J113" s="374" t="s">
        <v>1173</v>
      </c>
      <c r="K113" s="374" t="s">
        <v>597</v>
      </c>
      <c r="M113" s="157">
        <v>26</v>
      </c>
      <c r="N113" s="152">
        <v>19</v>
      </c>
      <c r="O113" s="152">
        <v>20</v>
      </c>
      <c r="P113" s="152">
        <v>22</v>
      </c>
      <c r="Q113" s="152">
        <v>24</v>
      </c>
      <c r="R113" s="158">
        <v>22</v>
      </c>
      <c r="U113" s="282">
        <v>129</v>
      </c>
      <c r="W113" s="278">
        <v>26</v>
      </c>
      <c r="X113" s="279">
        <v>19</v>
      </c>
      <c r="Y113" s="279">
        <v>20</v>
      </c>
      <c r="Z113" s="279">
        <v>22</v>
      </c>
      <c r="AA113" s="279">
        <v>24</v>
      </c>
      <c r="AB113" s="280">
        <v>22</v>
      </c>
    </row>
    <row r="114" spans="1:28" s="1" customFormat="1" ht="25.5">
      <c r="A114" s="459"/>
      <c r="B114" s="125" t="s">
        <v>1374</v>
      </c>
      <c r="C114" s="126" t="s">
        <v>807</v>
      </c>
      <c r="D114" s="126" t="s">
        <v>1016</v>
      </c>
      <c r="E114" s="85" t="s">
        <v>1331</v>
      </c>
      <c r="F114" s="85" t="s">
        <v>1002</v>
      </c>
      <c r="G114" s="138">
        <f t="shared" si="2"/>
        <v>133</v>
      </c>
      <c r="H114" s="350"/>
      <c r="I114" s="372"/>
      <c r="J114" s="372"/>
      <c r="K114" s="372"/>
      <c r="M114" s="157">
        <v>26</v>
      </c>
      <c r="N114" s="152">
        <v>19</v>
      </c>
      <c r="O114" s="152">
        <v>20</v>
      </c>
      <c r="P114" s="152">
        <v>22</v>
      </c>
      <c r="Q114" s="152">
        <v>24</v>
      </c>
      <c r="R114" s="158">
        <v>22</v>
      </c>
      <c r="U114" s="138">
        <f t="shared" si="3"/>
        <v>0</v>
      </c>
      <c r="W114" s="157"/>
      <c r="X114" s="152"/>
      <c r="Y114" s="152"/>
      <c r="Z114" s="152"/>
      <c r="AA114" s="152"/>
      <c r="AB114" s="158"/>
    </row>
    <row r="115" spans="1:28" s="1" customFormat="1" ht="24" thickBot="1">
      <c r="A115" s="38">
        <v>121</v>
      </c>
      <c r="B115" s="367" t="s">
        <v>1620</v>
      </c>
      <c r="C115" s="368" t="s">
        <v>1619</v>
      </c>
      <c r="D115" s="369" t="s">
        <v>1616</v>
      </c>
      <c r="E115" s="370" t="s">
        <v>69</v>
      </c>
      <c r="F115" s="371" t="s">
        <v>1615</v>
      </c>
      <c r="G115" s="282">
        <f t="shared" si="2"/>
        <v>1</v>
      </c>
      <c r="H115" s="350"/>
      <c r="I115" s="372"/>
      <c r="J115" s="372"/>
      <c r="K115" s="372"/>
      <c r="M115" s="159"/>
      <c r="N115" s="247">
        <v>1</v>
      </c>
      <c r="O115" s="160"/>
      <c r="P115" s="160"/>
      <c r="Q115" s="160"/>
      <c r="R115" s="161"/>
      <c r="U115" s="282">
        <f t="shared" si="3"/>
        <v>1</v>
      </c>
      <c r="W115" s="159"/>
      <c r="X115" s="247">
        <v>1</v>
      </c>
      <c r="Y115" s="160"/>
      <c r="Z115" s="160"/>
      <c r="AA115" s="160"/>
      <c r="AB115" s="161"/>
    </row>
    <row r="116" spans="1:21" s="1" customFormat="1" ht="23.25">
      <c r="A116" s="202"/>
      <c r="B116" s="227"/>
      <c r="C116" s="228"/>
      <c r="D116" s="229"/>
      <c r="E116" s="230"/>
      <c r="F116" s="231"/>
      <c r="G116" s="205"/>
      <c r="H116" s="350"/>
      <c r="I116" s="272"/>
      <c r="J116" s="272"/>
      <c r="K116" s="272"/>
      <c r="L116" s="206"/>
      <c r="M116" s="222"/>
      <c r="N116" s="222"/>
      <c r="O116" s="222"/>
      <c r="P116" s="222"/>
      <c r="Q116" s="222"/>
      <c r="R116" s="222"/>
      <c r="U116" s="205"/>
    </row>
    <row r="117" spans="1:21" s="1" customFormat="1" ht="55.5">
      <c r="A117" s="93" t="s">
        <v>908</v>
      </c>
      <c r="B117" s="18" t="s">
        <v>59</v>
      </c>
      <c r="C117" s="18" t="s">
        <v>60</v>
      </c>
      <c r="D117" s="18" t="s">
        <v>61</v>
      </c>
      <c r="E117" s="109" t="s">
        <v>62</v>
      </c>
      <c r="F117" s="110" t="s">
        <v>63</v>
      </c>
      <c r="G117" s="162" t="s">
        <v>961</v>
      </c>
      <c r="H117" s="376"/>
      <c r="I117" s="272"/>
      <c r="J117" s="272"/>
      <c r="K117" s="272"/>
      <c r="L117" s="206"/>
      <c r="M117" s="222"/>
      <c r="N117" s="222"/>
      <c r="O117" s="222"/>
      <c r="P117" s="222"/>
      <c r="Q117" s="222"/>
      <c r="R117" s="222"/>
      <c r="U117" s="162" t="s">
        <v>961</v>
      </c>
    </row>
    <row r="118" spans="1:25" s="11" customFormat="1" ht="19.5" customHeight="1" thickBot="1">
      <c r="A118" s="107" t="s">
        <v>154</v>
      </c>
      <c r="B118" s="35"/>
      <c r="C118" s="49"/>
      <c r="D118" s="35"/>
      <c r="E118" s="36"/>
      <c r="F118" s="36"/>
      <c r="G118" s="205"/>
      <c r="H118" s="350"/>
      <c r="I118" s="336"/>
      <c r="L118" s="208"/>
      <c r="M118" s="275" t="s">
        <v>706</v>
      </c>
      <c r="N118" s="209"/>
      <c r="O118" s="209"/>
      <c r="P118" s="209"/>
      <c r="Q118" s="209"/>
      <c r="R118" s="209"/>
      <c r="U118" s="272" t="s">
        <v>707</v>
      </c>
      <c r="Y118" s="272"/>
    </row>
    <row r="119" spans="1:28" s="9" customFormat="1" ht="19.5" customHeight="1" thickBot="1">
      <c r="A119" s="226" t="s">
        <v>32</v>
      </c>
      <c r="B119" s="214"/>
      <c r="C119" s="215"/>
      <c r="D119" s="214"/>
      <c r="E119" s="216"/>
      <c r="F119" s="216"/>
      <c r="G119" s="233"/>
      <c r="H119" s="350"/>
      <c r="I119" s="355" t="s">
        <v>314</v>
      </c>
      <c r="J119" s="356" t="s">
        <v>409</v>
      </c>
      <c r="K119" s="357" t="s">
        <v>410</v>
      </c>
      <c r="M119" s="195" t="s">
        <v>933</v>
      </c>
      <c r="N119" s="196" t="s">
        <v>934</v>
      </c>
      <c r="O119" s="196" t="s">
        <v>935</v>
      </c>
      <c r="P119" s="196" t="s">
        <v>936</v>
      </c>
      <c r="Q119" s="196" t="s">
        <v>937</v>
      </c>
      <c r="R119" s="197"/>
      <c r="U119" s="233"/>
      <c r="W119" s="195" t="s">
        <v>933</v>
      </c>
      <c r="X119" s="305" t="s">
        <v>934</v>
      </c>
      <c r="Y119" s="305" t="s">
        <v>935</v>
      </c>
      <c r="Z119" s="196" t="s">
        <v>936</v>
      </c>
      <c r="AA119" s="305" t="s">
        <v>937</v>
      </c>
      <c r="AB119" s="197"/>
    </row>
    <row r="120" spans="1:28" s="1" customFormat="1" ht="25.5">
      <c r="A120" s="481">
        <v>123</v>
      </c>
      <c r="B120" s="377" t="s">
        <v>311</v>
      </c>
      <c r="C120" s="378" t="s">
        <v>496</v>
      </c>
      <c r="D120" s="378" t="s">
        <v>1015</v>
      </c>
      <c r="E120" s="379" t="s">
        <v>1545</v>
      </c>
      <c r="F120" s="379" t="s">
        <v>244</v>
      </c>
      <c r="G120" s="380">
        <f t="shared" si="2"/>
        <v>125</v>
      </c>
      <c r="H120" s="351">
        <v>26</v>
      </c>
      <c r="I120" s="374"/>
      <c r="J120" s="374" t="s">
        <v>1175</v>
      </c>
      <c r="K120" s="374" t="s">
        <v>597</v>
      </c>
      <c r="M120" s="153">
        <v>28</v>
      </c>
      <c r="N120" s="150">
        <v>26</v>
      </c>
      <c r="O120" s="150">
        <v>19</v>
      </c>
      <c r="P120" s="150">
        <v>26</v>
      </c>
      <c r="Q120" s="150">
        <v>26</v>
      </c>
      <c r="R120" s="154"/>
      <c r="U120" s="286">
        <v>138</v>
      </c>
      <c r="W120" s="283">
        <v>28</v>
      </c>
      <c r="X120" s="300">
        <v>26</v>
      </c>
      <c r="Y120" s="300">
        <v>19</v>
      </c>
      <c r="Z120" s="284">
        <v>26</v>
      </c>
      <c r="AA120" s="300">
        <v>26</v>
      </c>
      <c r="AB120" s="154"/>
    </row>
    <row r="121" spans="1:28" s="1" customFormat="1" ht="25.5">
      <c r="A121" s="459"/>
      <c r="B121" s="125" t="s">
        <v>536</v>
      </c>
      <c r="C121" s="126" t="s">
        <v>496</v>
      </c>
      <c r="D121" s="126" t="s">
        <v>1016</v>
      </c>
      <c r="E121" s="85" t="s">
        <v>1545</v>
      </c>
      <c r="F121" s="85" t="s">
        <v>244</v>
      </c>
      <c r="G121" s="138">
        <f t="shared" si="2"/>
        <v>125</v>
      </c>
      <c r="H121" s="350"/>
      <c r="I121" s="372"/>
      <c r="J121" s="372"/>
      <c r="K121" s="372"/>
      <c r="M121" s="157">
        <v>28</v>
      </c>
      <c r="N121" s="152">
        <v>26</v>
      </c>
      <c r="O121" s="152">
        <v>19</v>
      </c>
      <c r="P121" s="152">
        <v>26</v>
      </c>
      <c r="Q121" s="152">
        <v>26</v>
      </c>
      <c r="R121" s="158"/>
      <c r="U121" s="138">
        <f>SUM(W121+X121+Y121+Z121+AA121+AB121)</f>
        <v>0</v>
      </c>
      <c r="W121" s="157"/>
      <c r="X121" s="295"/>
      <c r="Y121" s="295"/>
      <c r="Z121" s="152"/>
      <c r="AA121" s="295"/>
      <c r="AB121" s="158"/>
    </row>
    <row r="122" spans="1:28" s="9" customFormat="1" ht="19.5" customHeight="1">
      <c r="A122" s="101" t="s">
        <v>33</v>
      </c>
      <c r="B122" s="12"/>
      <c r="C122" s="45"/>
      <c r="D122" s="12"/>
      <c r="E122" s="13"/>
      <c r="F122" s="13"/>
      <c r="G122" s="139"/>
      <c r="H122" s="350"/>
      <c r="I122" s="372"/>
      <c r="J122" s="372"/>
      <c r="K122" s="372"/>
      <c r="M122" s="155"/>
      <c r="N122" s="151"/>
      <c r="O122" s="151"/>
      <c r="P122" s="151"/>
      <c r="Q122" s="151"/>
      <c r="R122" s="156"/>
      <c r="U122" s="139"/>
      <c r="W122" s="155"/>
      <c r="X122" s="295"/>
      <c r="Y122" s="295"/>
      <c r="Z122" s="151"/>
      <c r="AA122" s="295"/>
      <c r="AB122" s="156"/>
    </row>
    <row r="123" spans="1:28" s="1" customFormat="1" ht="25.5">
      <c r="A123" s="459">
        <v>127</v>
      </c>
      <c r="B123" s="346" t="s">
        <v>663</v>
      </c>
      <c r="C123" s="347" t="s">
        <v>789</v>
      </c>
      <c r="D123" s="347" t="s">
        <v>1015</v>
      </c>
      <c r="E123" s="348" t="s">
        <v>1545</v>
      </c>
      <c r="F123" s="348" t="s">
        <v>244</v>
      </c>
      <c r="G123" s="352">
        <f t="shared" si="2"/>
        <v>125</v>
      </c>
      <c r="H123" s="351">
        <v>26</v>
      </c>
      <c r="I123" s="374"/>
      <c r="J123" s="374" t="s">
        <v>1175</v>
      </c>
      <c r="K123" s="374" t="s">
        <v>597</v>
      </c>
      <c r="M123" s="157">
        <v>28</v>
      </c>
      <c r="N123" s="152">
        <v>26</v>
      </c>
      <c r="O123" s="152">
        <v>19</v>
      </c>
      <c r="P123" s="152">
        <v>26</v>
      </c>
      <c r="Q123" s="152">
        <v>26</v>
      </c>
      <c r="R123" s="158"/>
      <c r="U123" s="282">
        <v>138</v>
      </c>
      <c r="W123" s="157"/>
      <c r="X123" s="295"/>
      <c r="Y123" s="295"/>
      <c r="Z123" s="152"/>
      <c r="AA123" s="295"/>
      <c r="AB123" s="158"/>
    </row>
    <row r="124" spans="1:28" s="1" customFormat="1" ht="25.5">
      <c r="A124" s="459"/>
      <c r="B124" s="125" t="s">
        <v>537</v>
      </c>
      <c r="C124" s="126" t="s">
        <v>789</v>
      </c>
      <c r="D124" s="126" t="s">
        <v>1016</v>
      </c>
      <c r="E124" s="85" t="s">
        <v>1545</v>
      </c>
      <c r="F124" s="85" t="s">
        <v>244</v>
      </c>
      <c r="G124" s="138">
        <f t="shared" si="2"/>
        <v>125</v>
      </c>
      <c r="H124" s="350"/>
      <c r="I124" s="372"/>
      <c r="J124" s="372"/>
      <c r="K124" s="372"/>
      <c r="M124" s="157">
        <v>28</v>
      </c>
      <c r="N124" s="152">
        <v>26</v>
      </c>
      <c r="O124" s="152">
        <v>19</v>
      </c>
      <c r="P124" s="152">
        <v>26</v>
      </c>
      <c r="Q124" s="152">
        <v>26</v>
      </c>
      <c r="R124" s="158"/>
      <c r="U124" s="138">
        <f>SUM(W124+X124+Y124+Z124+AA124+AB124)</f>
        <v>0</v>
      </c>
      <c r="W124" s="157"/>
      <c r="X124" s="295"/>
      <c r="Y124" s="295"/>
      <c r="Z124" s="152"/>
      <c r="AA124" s="295"/>
      <c r="AB124" s="158"/>
    </row>
    <row r="125" spans="1:28" s="9" customFormat="1" ht="19.5" customHeight="1">
      <c r="A125" s="95" t="s">
        <v>774</v>
      </c>
      <c r="B125" s="12"/>
      <c r="C125" s="45"/>
      <c r="D125" s="12"/>
      <c r="E125" s="13"/>
      <c r="F125" s="13"/>
      <c r="G125" s="139"/>
      <c r="H125" s="350"/>
      <c r="I125" s="372"/>
      <c r="J125" s="372"/>
      <c r="K125" s="372"/>
      <c r="M125" s="155"/>
      <c r="N125" s="151"/>
      <c r="O125" s="151"/>
      <c r="P125" s="151"/>
      <c r="Q125" s="151"/>
      <c r="R125" s="156"/>
      <c r="U125" s="139"/>
      <c r="W125" s="155"/>
      <c r="X125" s="295"/>
      <c r="Y125" s="295"/>
      <c r="Z125" s="151"/>
      <c r="AA125" s="295"/>
      <c r="AB125" s="156"/>
    </row>
    <row r="126" spans="1:28" s="1" customFormat="1" ht="25.5">
      <c r="A126" s="459">
        <v>135</v>
      </c>
      <c r="B126" s="125" t="s">
        <v>1593</v>
      </c>
      <c r="C126" s="126" t="s">
        <v>552</v>
      </c>
      <c r="D126" s="126" t="s">
        <v>1074</v>
      </c>
      <c r="E126" s="85" t="s">
        <v>1545</v>
      </c>
      <c r="F126" s="85" t="s">
        <v>241</v>
      </c>
      <c r="G126" s="138">
        <f t="shared" si="2"/>
        <v>78</v>
      </c>
      <c r="H126" s="350"/>
      <c r="I126" s="372"/>
      <c r="J126" s="372"/>
      <c r="K126" s="372"/>
      <c r="M126" s="157"/>
      <c r="N126" s="152">
        <v>26</v>
      </c>
      <c r="O126" s="152"/>
      <c r="P126" s="152">
        <v>26</v>
      </c>
      <c r="Q126" s="152">
        <v>26</v>
      </c>
      <c r="R126" s="158"/>
      <c r="U126" s="138">
        <f>SUM(W126+X126+Y126+Z126+AA126+AB126)</f>
        <v>0</v>
      </c>
      <c r="W126" s="157"/>
      <c r="X126" s="295"/>
      <c r="Y126" s="295"/>
      <c r="Z126" s="152"/>
      <c r="AA126" s="295"/>
      <c r="AB126" s="158"/>
    </row>
    <row r="127" spans="1:28" s="1" customFormat="1" ht="25.5">
      <c r="A127" s="459"/>
      <c r="B127" s="125" t="s">
        <v>1269</v>
      </c>
      <c r="C127" s="126" t="s">
        <v>552</v>
      </c>
      <c r="D127" s="126" t="s">
        <v>1016</v>
      </c>
      <c r="E127" s="85" t="s">
        <v>1545</v>
      </c>
      <c r="F127" s="85" t="s">
        <v>241</v>
      </c>
      <c r="G127" s="138">
        <f t="shared" si="2"/>
        <v>78</v>
      </c>
      <c r="H127" s="350"/>
      <c r="I127" s="372"/>
      <c r="J127" s="372"/>
      <c r="K127" s="372"/>
      <c r="M127" s="157"/>
      <c r="N127" s="152">
        <v>26</v>
      </c>
      <c r="O127" s="152"/>
      <c r="P127" s="152">
        <v>26</v>
      </c>
      <c r="Q127" s="152">
        <v>26</v>
      </c>
      <c r="R127" s="158"/>
      <c r="U127" s="138">
        <f>SUM(W127+X127+Y127+Z127+AA127+AB127)</f>
        <v>0</v>
      </c>
      <c r="W127" s="157"/>
      <c r="X127" s="295"/>
      <c r="Y127" s="295"/>
      <c r="Z127" s="152"/>
      <c r="AA127" s="295"/>
      <c r="AB127" s="158"/>
    </row>
    <row r="128" spans="1:28" s="9" customFormat="1" ht="19.5" customHeight="1">
      <c r="A128" s="95" t="s">
        <v>1604</v>
      </c>
      <c r="B128" s="12"/>
      <c r="C128" s="45"/>
      <c r="D128" s="12"/>
      <c r="E128" s="13"/>
      <c r="F128" s="13"/>
      <c r="G128" s="139"/>
      <c r="H128" s="350"/>
      <c r="I128" s="372"/>
      <c r="J128" s="372"/>
      <c r="K128" s="372"/>
      <c r="M128" s="155"/>
      <c r="N128" s="151"/>
      <c r="O128" s="151"/>
      <c r="P128" s="151"/>
      <c r="Q128" s="151"/>
      <c r="R128" s="156"/>
      <c r="U128" s="139"/>
      <c r="W128" s="155"/>
      <c r="X128" s="295"/>
      <c r="Y128" s="295"/>
      <c r="Z128" s="151"/>
      <c r="AA128" s="295"/>
      <c r="AB128" s="156"/>
    </row>
    <row r="129" spans="1:28" s="1" customFormat="1" ht="25.5">
      <c r="A129" s="459">
        <v>137</v>
      </c>
      <c r="B129" s="125" t="s">
        <v>1317</v>
      </c>
      <c r="C129" s="126" t="s">
        <v>552</v>
      </c>
      <c r="D129" s="126" t="s">
        <v>1015</v>
      </c>
      <c r="E129" s="85" t="s">
        <v>1545</v>
      </c>
      <c r="F129" s="85" t="s">
        <v>241</v>
      </c>
      <c r="G129" s="138">
        <f t="shared" si="2"/>
        <v>45</v>
      </c>
      <c r="H129" s="350"/>
      <c r="I129" s="372"/>
      <c r="J129" s="372"/>
      <c r="K129" s="372"/>
      <c r="M129" s="157">
        <v>27</v>
      </c>
      <c r="N129" s="152"/>
      <c r="O129" s="152">
        <v>18</v>
      </c>
      <c r="P129" s="152"/>
      <c r="Q129" s="152"/>
      <c r="R129" s="158"/>
      <c r="U129" s="138">
        <f>SUM(W129+X129+Y129+Z129+AA129+AB129)</f>
        <v>0</v>
      </c>
      <c r="W129" s="157"/>
      <c r="X129" s="295"/>
      <c r="Y129" s="295"/>
      <c r="Z129" s="152"/>
      <c r="AA129" s="295"/>
      <c r="AB129" s="158"/>
    </row>
    <row r="130" spans="1:28" s="1" customFormat="1" ht="25.5">
      <c r="A130" s="459"/>
      <c r="B130" s="125" t="s">
        <v>1268</v>
      </c>
      <c r="C130" s="126" t="s">
        <v>552</v>
      </c>
      <c r="D130" s="126" t="s">
        <v>1016</v>
      </c>
      <c r="E130" s="85" t="s">
        <v>1545</v>
      </c>
      <c r="F130" s="85" t="s">
        <v>241</v>
      </c>
      <c r="G130" s="138">
        <f t="shared" si="2"/>
        <v>45</v>
      </c>
      <c r="H130" s="350"/>
      <c r="I130" s="372"/>
      <c r="J130" s="372"/>
      <c r="K130" s="372"/>
      <c r="M130" s="157">
        <v>27</v>
      </c>
      <c r="N130" s="152"/>
      <c r="O130" s="152">
        <v>18</v>
      </c>
      <c r="P130" s="152"/>
      <c r="Q130" s="152"/>
      <c r="R130" s="158"/>
      <c r="U130" s="138">
        <f>SUM(W130+X130+Y130+Z130+AA130+AB130)</f>
        <v>0</v>
      </c>
      <c r="W130" s="157"/>
      <c r="X130" s="295"/>
      <c r="Y130" s="295"/>
      <c r="Z130" s="152"/>
      <c r="AA130" s="295"/>
      <c r="AB130" s="158"/>
    </row>
    <row r="131" spans="1:28" s="9" customFormat="1" ht="19.5" customHeight="1">
      <c r="A131" s="102" t="s">
        <v>775</v>
      </c>
      <c r="B131" s="12"/>
      <c r="C131" s="45"/>
      <c r="D131" s="12"/>
      <c r="E131" s="13"/>
      <c r="F131" s="13"/>
      <c r="G131" s="139"/>
      <c r="H131" s="350"/>
      <c r="I131" s="372"/>
      <c r="J131" s="372"/>
      <c r="K131" s="372"/>
      <c r="M131" s="155"/>
      <c r="N131" s="151"/>
      <c r="O131" s="151"/>
      <c r="P131" s="151"/>
      <c r="Q131" s="151"/>
      <c r="R131" s="156"/>
      <c r="U131" s="139"/>
      <c r="W131" s="155"/>
      <c r="X131" s="295"/>
      <c r="Y131" s="295"/>
      <c r="Z131" s="151"/>
      <c r="AA131" s="295"/>
      <c r="AB131" s="156"/>
    </row>
    <row r="132" spans="1:28" s="1" customFormat="1" ht="38.25">
      <c r="A132" s="459">
        <v>140</v>
      </c>
      <c r="B132" s="125" t="s">
        <v>1290</v>
      </c>
      <c r="C132" s="126" t="s">
        <v>503</v>
      </c>
      <c r="D132" s="126" t="s">
        <v>1074</v>
      </c>
      <c r="E132" s="85" t="s">
        <v>1545</v>
      </c>
      <c r="F132" s="85" t="s">
        <v>241</v>
      </c>
      <c r="G132" s="138">
        <f t="shared" si="2"/>
        <v>47</v>
      </c>
      <c r="H132" s="350"/>
      <c r="I132" s="372"/>
      <c r="J132" s="372"/>
      <c r="K132" s="372"/>
      <c r="M132" s="157">
        <v>28</v>
      </c>
      <c r="N132" s="152"/>
      <c r="O132" s="152">
        <v>19</v>
      </c>
      <c r="P132" s="152"/>
      <c r="Q132" s="152"/>
      <c r="R132" s="158"/>
      <c r="U132" s="138">
        <f>SUM(W132+X132+Y132+Z132+AA132+AB132)</f>
        <v>0</v>
      </c>
      <c r="W132" s="157"/>
      <c r="X132" s="295"/>
      <c r="Y132" s="295"/>
      <c r="Z132" s="152"/>
      <c r="AA132" s="295"/>
      <c r="AB132" s="158"/>
    </row>
    <row r="133" spans="1:28" s="1" customFormat="1" ht="25.5">
      <c r="A133" s="459"/>
      <c r="B133" s="125" t="s">
        <v>264</v>
      </c>
      <c r="C133" s="126" t="s">
        <v>503</v>
      </c>
      <c r="D133" s="126" t="s">
        <v>1016</v>
      </c>
      <c r="E133" s="85" t="s">
        <v>1545</v>
      </c>
      <c r="F133" s="85" t="s">
        <v>241</v>
      </c>
      <c r="G133" s="138">
        <f t="shared" si="2"/>
        <v>46</v>
      </c>
      <c r="H133" s="350"/>
      <c r="I133" s="372"/>
      <c r="J133" s="372"/>
      <c r="K133" s="372"/>
      <c r="M133" s="157">
        <v>28</v>
      </c>
      <c r="N133" s="152"/>
      <c r="O133" s="152">
        <v>18</v>
      </c>
      <c r="P133" s="152"/>
      <c r="Q133" s="152"/>
      <c r="R133" s="158"/>
      <c r="U133" s="138">
        <f>SUM(W133+X133+Y133+Z133+AA133+AB133)</f>
        <v>0</v>
      </c>
      <c r="W133" s="157"/>
      <c r="X133" s="295"/>
      <c r="Y133" s="295"/>
      <c r="Z133" s="152"/>
      <c r="AA133" s="295"/>
      <c r="AB133" s="158"/>
    </row>
    <row r="134" spans="1:28" s="9" customFormat="1" ht="19.5" customHeight="1">
      <c r="A134" s="102" t="s">
        <v>1605</v>
      </c>
      <c r="B134" s="12"/>
      <c r="C134" s="45"/>
      <c r="D134" s="12"/>
      <c r="E134" s="13"/>
      <c r="F134" s="13"/>
      <c r="G134" s="139"/>
      <c r="H134" s="350"/>
      <c r="I134" s="372"/>
      <c r="J134" s="372"/>
      <c r="K134" s="372"/>
      <c r="M134" s="155"/>
      <c r="N134" s="151"/>
      <c r="O134" s="151"/>
      <c r="P134" s="151"/>
      <c r="Q134" s="151"/>
      <c r="R134" s="156"/>
      <c r="U134" s="139"/>
      <c r="W134" s="155"/>
      <c r="X134" s="295"/>
      <c r="Y134" s="295"/>
      <c r="Z134" s="151"/>
      <c r="AA134" s="295"/>
      <c r="AB134" s="156"/>
    </row>
    <row r="135" spans="1:28" s="1" customFormat="1" ht="25.5">
      <c r="A135" s="459">
        <v>144</v>
      </c>
      <c r="B135" s="125" t="s">
        <v>1316</v>
      </c>
      <c r="C135" s="126" t="s">
        <v>392</v>
      </c>
      <c r="D135" s="126" t="s">
        <v>1015</v>
      </c>
      <c r="E135" s="85" t="s">
        <v>1545</v>
      </c>
      <c r="F135" s="85" t="s">
        <v>241</v>
      </c>
      <c r="G135" s="138">
        <f t="shared" si="2"/>
        <v>71</v>
      </c>
      <c r="H135" s="350"/>
      <c r="I135" s="372"/>
      <c r="J135" s="372"/>
      <c r="K135" s="372"/>
      <c r="M135" s="157"/>
      <c r="N135" s="152">
        <v>24</v>
      </c>
      <c r="O135" s="152"/>
      <c r="P135" s="152">
        <v>24</v>
      </c>
      <c r="Q135" s="152">
        <v>23</v>
      </c>
      <c r="R135" s="158"/>
      <c r="U135" s="138">
        <f>SUM(W135+X135+Y135+Z135+AA135+AB135)</f>
        <v>0</v>
      </c>
      <c r="W135" s="157"/>
      <c r="X135" s="295"/>
      <c r="Y135" s="295"/>
      <c r="Z135" s="152"/>
      <c r="AA135" s="295"/>
      <c r="AB135" s="158"/>
    </row>
    <row r="136" spans="1:28" s="1" customFormat="1" ht="25.5">
      <c r="A136" s="459"/>
      <c r="B136" s="125" t="s">
        <v>897</v>
      </c>
      <c r="C136" s="126" t="s">
        <v>392</v>
      </c>
      <c r="D136" s="126" t="s">
        <v>1016</v>
      </c>
      <c r="E136" s="85" t="s">
        <v>1545</v>
      </c>
      <c r="F136" s="85" t="s">
        <v>241</v>
      </c>
      <c r="G136" s="138">
        <f t="shared" si="2"/>
        <v>71</v>
      </c>
      <c r="H136" s="350"/>
      <c r="I136" s="372"/>
      <c r="J136" s="372"/>
      <c r="K136" s="372"/>
      <c r="M136" s="157"/>
      <c r="N136" s="152">
        <v>24</v>
      </c>
      <c r="O136" s="152"/>
      <c r="P136" s="152">
        <v>24</v>
      </c>
      <c r="Q136" s="152">
        <v>23</v>
      </c>
      <c r="R136" s="158"/>
      <c r="U136" s="138">
        <f>SUM(W136+X136+Y136+Z136+AA136+AB136)</f>
        <v>0</v>
      </c>
      <c r="W136" s="157"/>
      <c r="X136" s="295"/>
      <c r="Y136" s="295"/>
      <c r="Z136" s="152"/>
      <c r="AA136" s="295"/>
      <c r="AB136" s="158"/>
    </row>
    <row r="137" spans="1:28" s="9" customFormat="1" ht="19.5" customHeight="1">
      <c r="A137" s="95" t="s">
        <v>146</v>
      </c>
      <c r="B137" s="12"/>
      <c r="C137" s="45"/>
      <c r="D137" s="12"/>
      <c r="E137" s="13"/>
      <c r="F137" s="13"/>
      <c r="G137" s="139"/>
      <c r="H137" s="350"/>
      <c r="I137" s="372"/>
      <c r="J137" s="372"/>
      <c r="K137" s="372"/>
      <c r="M137" s="155"/>
      <c r="N137" s="151"/>
      <c r="O137" s="151"/>
      <c r="P137" s="151"/>
      <c r="Q137" s="151"/>
      <c r="R137" s="156"/>
      <c r="U137" s="139"/>
      <c r="W137" s="155"/>
      <c r="X137" s="295"/>
      <c r="Y137" s="295"/>
      <c r="Z137" s="151"/>
      <c r="AA137" s="295"/>
      <c r="AB137" s="156"/>
    </row>
    <row r="138" spans="1:28" s="1" customFormat="1" ht="25.5">
      <c r="A138" s="459">
        <v>151</v>
      </c>
      <c r="B138" s="125" t="s">
        <v>965</v>
      </c>
      <c r="C138" s="126" t="s">
        <v>1305</v>
      </c>
      <c r="D138" s="126" t="s">
        <v>1015</v>
      </c>
      <c r="E138" s="85" t="s">
        <v>1545</v>
      </c>
      <c r="F138" s="85" t="s">
        <v>241</v>
      </c>
      <c r="G138" s="138">
        <f t="shared" si="2"/>
        <v>125</v>
      </c>
      <c r="H138" s="350"/>
      <c r="I138" s="372"/>
      <c r="J138" s="372"/>
      <c r="K138" s="372"/>
      <c r="M138" s="157">
        <v>28</v>
      </c>
      <c r="N138" s="152">
        <v>26</v>
      </c>
      <c r="O138" s="152">
        <v>19</v>
      </c>
      <c r="P138" s="152">
        <v>26</v>
      </c>
      <c r="Q138" s="152">
        <v>26</v>
      </c>
      <c r="R138" s="158"/>
      <c r="U138" s="138">
        <f>SUM(W138+X138+Y138+Z138+AA138+AB138)</f>
        <v>0</v>
      </c>
      <c r="W138" s="157"/>
      <c r="X138" s="295"/>
      <c r="Y138" s="295"/>
      <c r="Z138" s="152"/>
      <c r="AA138" s="295"/>
      <c r="AB138" s="158"/>
    </row>
    <row r="139" spans="1:28" s="1" customFormat="1" ht="25.5">
      <c r="A139" s="459"/>
      <c r="B139" s="125" t="s">
        <v>1335</v>
      </c>
      <c r="C139" s="126" t="s">
        <v>1305</v>
      </c>
      <c r="D139" s="126" t="s">
        <v>1016</v>
      </c>
      <c r="E139" s="85" t="s">
        <v>1545</v>
      </c>
      <c r="F139" s="85" t="s">
        <v>241</v>
      </c>
      <c r="G139" s="138">
        <f t="shared" si="2"/>
        <v>125</v>
      </c>
      <c r="H139" s="350"/>
      <c r="I139" s="372"/>
      <c r="J139" s="372"/>
      <c r="K139" s="372"/>
      <c r="M139" s="157">
        <v>28</v>
      </c>
      <c r="N139" s="152">
        <v>26</v>
      </c>
      <c r="O139" s="152">
        <v>19</v>
      </c>
      <c r="P139" s="152">
        <v>26</v>
      </c>
      <c r="Q139" s="152">
        <v>26</v>
      </c>
      <c r="R139" s="158"/>
      <c r="U139" s="138">
        <f>SUM(W139+X139+Y139+Z139+AA139+AB139)</f>
        <v>0</v>
      </c>
      <c r="W139" s="157"/>
      <c r="X139" s="295"/>
      <c r="Y139" s="295"/>
      <c r="Z139" s="152"/>
      <c r="AA139" s="295"/>
      <c r="AB139" s="158"/>
    </row>
    <row r="140" spans="1:28" s="1" customFormat="1" ht="25.5">
      <c r="A140" s="459"/>
      <c r="B140" s="125" t="s">
        <v>746</v>
      </c>
      <c r="C140" s="126" t="s">
        <v>1305</v>
      </c>
      <c r="D140" s="126" t="s">
        <v>1065</v>
      </c>
      <c r="E140" s="85" t="s">
        <v>1545</v>
      </c>
      <c r="F140" s="85" t="s">
        <v>241</v>
      </c>
      <c r="G140" s="138">
        <f t="shared" si="2"/>
        <v>125</v>
      </c>
      <c r="H140" s="350"/>
      <c r="I140" s="372"/>
      <c r="J140" s="372"/>
      <c r="K140" s="372"/>
      <c r="M140" s="157">
        <v>28</v>
      </c>
      <c r="N140" s="152">
        <v>26</v>
      </c>
      <c r="O140" s="152">
        <v>19</v>
      </c>
      <c r="P140" s="152">
        <v>26</v>
      </c>
      <c r="Q140" s="152">
        <v>26</v>
      </c>
      <c r="R140" s="158"/>
      <c r="U140" s="138">
        <f>SUM(W140+X140+Y140+Z140+AA140+AB140)</f>
        <v>0</v>
      </c>
      <c r="W140" s="157"/>
      <c r="X140" s="295"/>
      <c r="Y140" s="295"/>
      <c r="Z140" s="152"/>
      <c r="AA140" s="295"/>
      <c r="AB140" s="158"/>
    </row>
    <row r="141" spans="1:28" s="9" customFormat="1" ht="19.5" customHeight="1">
      <c r="A141" s="95" t="s">
        <v>148</v>
      </c>
      <c r="B141" s="12"/>
      <c r="C141" s="45"/>
      <c r="D141" s="12"/>
      <c r="E141" s="13"/>
      <c r="F141" s="13"/>
      <c r="G141" s="139"/>
      <c r="H141" s="350"/>
      <c r="I141" s="372"/>
      <c r="J141" s="372"/>
      <c r="K141" s="372"/>
      <c r="M141" s="155"/>
      <c r="N141" s="151"/>
      <c r="O141" s="151"/>
      <c r="P141" s="151"/>
      <c r="Q141" s="151"/>
      <c r="R141" s="156"/>
      <c r="U141" s="139"/>
      <c r="W141" s="155"/>
      <c r="X141" s="295"/>
      <c r="Y141" s="295"/>
      <c r="Z141" s="151"/>
      <c r="AA141" s="295"/>
      <c r="AB141" s="156"/>
    </row>
    <row r="142" spans="1:28" s="1" customFormat="1" ht="25.5">
      <c r="A142" s="459">
        <v>156</v>
      </c>
      <c r="B142" s="361" t="s">
        <v>969</v>
      </c>
      <c r="C142" s="362" t="s">
        <v>1596</v>
      </c>
      <c r="D142" s="362" t="s">
        <v>1074</v>
      </c>
      <c r="E142" s="363" t="s">
        <v>1545</v>
      </c>
      <c r="F142" s="363" t="s">
        <v>241</v>
      </c>
      <c r="G142" s="282">
        <f t="shared" si="2"/>
        <v>125</v>
      </c>
      <c r="H142" s="353"/>
      <c r="I142" s="373"/>
      <c r="J142" s="373"/>
      <c r="K142" s="373" t="s">
        <v>600</v>
      </c>
      <c r="M142" s="157">
        <v>28</v>
      </c>
      <c r="N142" s="152">
        <v>26</v>
      </c>
      <c r="O142" s="152">
        <v>19</v>
      </c>
      <c r="P142" s="152">
        <v>26</v>
      </c>
      <c r="Q142" s="152">
        <v>26</v>
      </c>
      <c r="R142" s="158"/>
      <c r="U142" s="138">
        <f>SUM(W142+X142+Y142+Z142+AA142+AB142)</f>
        <v>0</v>
      </c>
      <c r="W142" s="157"/>
      <c r="X142" s="295"/>
      <c r="Y142" s="295"/>
      <c r="Z142" s="152"/>
      <c r="AA142" s="295"/>
      <c r="AB142" s="158"/>
    </row>
    <row r="143" spans="1:28" s="1" customFormat="1" ht="25.5">
      <c r="A143" s="459"/>
      <c r="B143" s="125" t="s">
        <v>1554</v>
      </c>
      <c r="C143" s="126" t="s">
        <v>1596</v>
      </c>
      <c r="D143" s="126" t="s">
        <v>1016</v>
      </c>
      <c r="E143" s="85" t="s">
        <v>1545</v>
      </c>
      <c r="F143" s="85" t="s">
        <v>241</v>
      </c>
      <c r="G143" s="138">
        <f t="shared" si="2"/>
        <v>125</v>
      </c>
      <c r="H143" s="350"/>
      <c r="I143" s="372"/>
      <c r="J143" s="372"/>
      <c r="K143" s="372"/>
      <c r="M143" s="157">
        <v>28</v>
      </c>
      <c r="N143" s="152">
        <v>26</v>
      </c>
      <c r="O143" s="152">
        <v>19</v>
      </c>
      <c r="P143" s="152">
        <v>26</v>
      </c>
      <c r="Q143" s="152">
        <v>26</v>
      </c>
      <c r="R143" s="158"/>
      <c r="U143" s="138">
        <f>SUM(W143+X143+Y143+Z143+AA143+AB143)</f>
        <v>0</v>
      </c>
      <c r="W143" s="157"/>
      <c r="X143" s="295"/>
      <c r="Y143" s="295"/>
      <c r="Z143" s="152"/>
      <c r="AA143" s="295"/>
      <c r="AB143" s="158"/>
    </row>
    <row r="144" spans="1:28" s="9" customFormat="1" ht="19.5" customHeight="1">
      <c r="A144" s="95" t="s">
        <v>915</v>
      </c>
      <c r="B144" s="12"/>
      <c r="C144" s="45"/>
      <c r="D144" s="12"/>
      <c r="E144" s="13"/>
      <c r="F144" s="13"/>
      <c r="G144" s="139"/>
      <c r="H144" s="350"/>
      <c r="I144" s="372"/>
      <c r="J144" s="372"/>
      <c r="K144" s="372"/>
      <c r="M144" s="155"/>
      <c r="N144" s="151"/>
      <c r="O144" s="151"/>
      <c r="P144" s="151"/>
      <c r="Q144" s="151"/>
      <c r="R144" s="156"/>
      <c r="U144" s="139"/>
      <c r="W144" s="155"/>
      <c r="X144" s="295"/>
      <c r="Y144" s="295"/>
      <c r="Z144" s="151"/>
      <c r="AA144" s="295"/>
      <c r="AB144" s="156"/>
    </row>
    <row r="145" spans="1:28" s="1" customFormat="1" ht="34.5" customHeight="1">
      <c r="A145" s="381">
        <v>157</v>
      </c>
      <c r="B145" s="346" t="s">
        <v>308</v>
      </c>
      <c r="C145" s="347" t="s">
        <v>419</v>
      </c>
      <c r="D145" s="347" t="s">
        <v>1066</v>
      </c>
      <c r="E145" s="348" t="s">
        <v>1545</v>
      </c>
      <c r="F145" s="348" t="s">
        <v>244</v>
      </c>
      <c r="G145" s="352">
        <f>SUM(M145+N145+O145+P145+Q145+R145)</f>
        <v>125</v>
      </c>
      <c r="H145" s="351">
        <v>18</v>
      </c>
      <c r="I145" s="374"/>
      <c r="J145" s="374" t="s">
        <v>599</v>
      </c>
      <c r="K145" s="374" t="s">
        <v>597</v>
      </c>
      <c r="M145" s="157">
        <v>28</v>
      </c>
      <c r="N145" s="152">
        <v>26</v>
      </c>
      <c r="O145" s="152">
        <v>19</v>
      </c>
      <c r="P145" s="152">
        <v>26</v>
      </c>
      <c r="Q145" s="152">
        <v>26</v>
      </c>
      <c r="R145" s="158"/>
      <c r="U145" s="282">
        <f>SUM(W145+X145+Y145+Z145+AA145+AB145)</f>
        <v>125</v>
      </c>
      <c r="W145" s="278">
        <v>28</v>
      </c>
      <c r="X145" s="295">
        <v>26</v>
      </c>
      <c r="Y145" s="295">
        <v>19</v>
      </c>
      <c r="Z145" s="279">
        <v>26</v>
      </c>
      <c r="AA145" s="295">
        <v>26</v>
      </c>
      <c r="AB145" s="158"/>
    </row>
    <row r="146" spans="1:28" s="9" customFormat="1" ht="28.5" customHeight="1">
      <c r="A146" s="95" t="s">
        <v>145</v>
      </c>
      <c r="B146" s="12"/>
      <c r="C146" s="45"/>
      <c r="D146" s="12"/>
      <c r="E146" s="13"/>
      <c r="F146" s="13"/>
      <c r="G146" s="139"/>
      <c r="H146" s="350"/>
      <c r="I146" s="372"/>
      <c r="J146" s="372"/>
      <c r="K146" s="372"/>
      <c r="M146" s="155"/>
      <c r="N146" s="151"/>
      <c r="O146" s="151"/>
      <c r="P146" s="151"/>
      <c r="Q146" s="151"/>
      <c r="R146" s="156"/>
      <c r="U146" s="139"/>
      <c r="W146" s="155"/>
      <c r="X146" s="295"/>
      <c r="Y146" s="295"/>
      <c r="Z146" s="151"/>
      <c r="AA146" s="295"/>
      <c r="AB146" s="156"/>
    </row>
    <row r="147" spans="1:28" s="1" customFormat="1" ht="45.75" customHeight="1">
      <c r="A147" s="38">
        <v>162</v>
      </c>
      <c r="B147" s="361" t="s">
        <v>1598</v>
      </c>
      <c r="C147" s="362" t="s">
        <v>67</v>
      </c>
      <c r="D147" s="362" t="s">
        <v>771</v>
      </c>
      <c r="E147" s="363" t="s">
        <v>1545</v>
      </c>
      <c r="F147" s="363" t="s">
        <v>241</v>
      </c>
      <c r="G147" s="282">
        <f>SUM(M147+N147+O147+P147+Q147+R147)</f>
        <v>125</v>
      </c>
      <c r="H147" s="353"/>
      <c r="I147" s="373"/>
      <c r="J147" s="373"/>
      <c r="K147" s="373" t="s">
        <v>600</v>
      </c>
      <c r="M147" s="157">
        <v>28</v>
      </c>
      <c r="N147" s="152">
        <v>26</v>
      </c>
      <c r="O147" s="152">
        <v>19</v>
      </c>
      <c r="P147" s="152">
        <v>26</v>
      </c>
      <c r="Q147" s="152">
        <v>26</v>
      </c>
      <c r="R147" s="158"/>
      <c r="U147" s="282">
        <f>SUM(W147+X147+Y147+Z147+AA147+AB147)</f>
        <v>125</v>
      </c>
      <c r="W147" s="278">
        <v>28</v>
      </c>
      <c r="X147" s="295">
        <v>26</v>
      </c>
      <c r="Y147" s="295">
        <v>19</v>
      </c>
      <c r="Z147" s="279">
        <v>26</v>
      </c>
      <c r="AA147" s="295">
        <v>26</v>
      </c>
      <c r="AB147" s="158"/>
    </row>
    <row r="148" spans="1:28" s="9" customFormat="1" ht="19.5" customHeight="1">
      <c r="A148" s="95" t="s">
        <v>150</v>
      </c>
      <c r="B148" s="12"/>
      <c r="C148" s="45"/>
      <c r="D148" s="12"/>
      <c r="E148" s="13"/>
      <c r="F148" s="13"/>
      <c r="G148" s="139"/>
      <c r="H148" s="350"/>
      <c r="I148" s="372"/>
      <c r="J148" s="372"/>
      <c r="K148" s="372"/>
      <c r="M148" s="155"/>
      <c r="N148" s="151"/>
      <c r="O148" s="151"/>
      <c r="P148" s="151"/>
      <c r="Q148" s="151"/>
      <c r="R148" s="156"/>
      <c r="U148" s="139"/>
      <c r="W148" s="155"/>
      <c r="X148" s="295"/>
      <c r="Y148" s="295"/>
      <c r="Z148" s="151"/>
      <c r="AA148" s="295"/>
      <c r="AB148" s="156"/>
    </row>
    <row r="149" spans="1:28" s="1" customFormat="1" ht="25.5">
      <c r="A149" s="459">
        <v>165</v>
      </c>
      <c r="B149" s="346" t="s">
        <v>1295</v>
      </c>
      <c r="C149" s="347" t="s">
        <v>808</v>
      </c>
      <c r="D149" s="347" t="s">
        <v>1015</v>
      </c>
      <c r="E149" s="348" t="s">
        <v>1545</v>
      </c>
      <c r="F149" s="348" t="s">
        <v>1002</v>
      </c>
      <c r="G149" s="352">
        <f>SUM(M149+N149+O149+P149+Q149+R149)</f>
        <v>112</v>
      </c>
      <c r="H149" s="351">
        <v>27</v>
      </c>
      <c r="I149" s="374"/>
      <c r="J149" s="374" t="s">
        <v>1176</v>
      </c>
      <c r="K149" s="374" t="s">
        <v>597</v>
      </c>
      <c r="M149" s="157">
        <v>27</v>
      </c>
      <c r="N149" s="152">
        <v>23</v>
      </c>
      <c r="O149" s="152">
        <v>18</v>
      </c>
      <c r="P149" s="152">
        <v>22</v>
      </c>
      <c r="Q149" s="152">
        <v>22</v>
      </c>
      <c r="R149" s="158"/>
      <c r="U149" s="282">
        <v>138</v>
      </c>
      <c r="W149" s="278">
        <v>27</v>
      </c>
      <c r="X149" s="295">
        <v>23</v>
      </c>
      <c r="Y149" s="295">
        <v>18</v>
      </c>
      <c r="Z149" s="279">
        <v>22</v>
      </c>
      <c r="AA149" s="295">
        <v>22</v>
      </c>
      <c r="AB149" s="158"/>
    </row>
    <row r="150" spans="1:28" s="1" customFormat="1" ht="25.5">
      <c r="A150" s="459"/>
      <c r="B150" s="125" t="s">
        <v>1373</v>
      </c>
      <c r="C150" s="126" t="s">
        <v>808</v>
      </c>
      <c r="D150" s="126" t="s">
        <v>1016</v>
      </c>
      <c r="E150" s="85" t="s">
        <v>1545</v>
      </c>
      <c r="F150" s="85" t="s">
        <v>1002</v>
      </c>
      <c r="G150" s="138">
        <f>SUM(M150+N150+O150+P150+Q150+R150)</f>
        <v>112</v>
      </c>
      <c r="H150" s="350"/>
      <c r="I150" s="372"/>
      <c r="J150" s="372"/>
      <c r="K150" s="372"/>
      <c r="M150" s="157">
        <v>27</v>
      </c>
      <c r="N150" s="152">
        <v>23</v>
      </c>
      <c r="O150" s="152">
        <v>18</v>
      </c>
      <c r="P150" s="152">
        <v>22</v>
      </c>
      <c r="Q150" s="152">
        <v>22</v>
      </c>
      <c r="R150" s="158"/>
      <c r="U150" s="138">
        <f>SUM(W150+X150+Y150+Z150+AA150+AB150)</f>
        <v>0</v>
      </c>
      <c r="W150" s="157"/>
      <c r="X150" s="295"/>
      <c r="Y150" s="295"/>
      <c r="Z150" s="152"/>
      <c r="AA150" s="295"/>
      <c r="AB150" s="158"/>
    </row>
    <row r="151" spans="1:28" s="1" customFormat="1" ht="24" thickBot="1">
      <c r="A151" s="38">
        <v>166</v>
      </c>
      <c r="B151" s="39" t="s">
        <v>1620</v>
      </c>
      <c r="C151" s="40" t="s">
        <v>1619</v>
      </c>
      <c r="D151" s="41" t="s">
        <v>1616</v>
      </c>
      <c r="E151" s="42" t="s">
        <v>69</v>
      </c>
      <c r="F151" s="43" t="s">
        <v>1615</v>
      </c>
      <c r="G151" s="282">
        <f>SUM(M151+N151+O151+P151+Q151+R151)</f>
        <v>5</v>
      </c>
      <c r="H151" s="350"/>
      <c r="I151" s="372"/>
      <c r="J151" s="372"/>
      <c r="K151" s="372"/>
      <c r="M151" s="159"/>
      <c r="N151" s="247">
        <v>1</v>
      </c>
      <c r="O151" s="160"/>
      <c r="P151" s="247">
        <v>2</v>
      </c>
      <c r="Q151" s="247">
        <v>2</v>
      </c>
      <c r="R151" s="161"/>
      <c r="U151" s="282">
        <f>SUM(W151+X151+Y151+Z151+AA151+AB151)</f>
        <v>5</v>
      </c>
      <c r="W151" s="287"/>
      <c r="X151" s="247">
        <v>1</v>
      </c>
      <c r="Y151" s="247"/>
      <c r="Z151" s="288">
        <v>2</v>
      </c>
      <c r="AA151" s="247">
        <v>2</v>
      </c>
      <c r="AB151" s="161"/>
    </row>
    <row r="152" spans="1:28" s="1" customFormat="1" ht="23.25">
      <c r="A152" s="202"/>
      <c r="B152" s="227"/>
      <c r="C152" s="228"/>
      <c r="D152" s="229"/>
      <c r="E152" s="230"/>
      <c r="F152" s="231"/>
      <c r="G152" s="205"/>
      <c r="H152" s="350"/>
      <c r="I152" s="392"/>
      <c r="J152" s="392"/>
      <c r="K152" s="392"/>
      <c r="M152" s="222"/>
      <c r="N152" s="222"/>
      <c r="O152" s="222"/>
      <c r="P152" s="222"/>
      <c r="Q152" s="222"/>
      <c r="R152" s="222"/>
      <c r="U152" s="205"/>
      <c r="W152" s="222"/>
      <c r="X152" s="222"/>
      <c r="Y152" s="222"/>
      <c r="Z152" s="222"/>
      <c r="AA152" s="222"/>
      <c r="AB152" s="222"/>
    </row>
    <row r="153" spans="1:28" s="1" customFormat="1" ht="23.25">
      <c r="A153" s="202"/>
      <c r="B153" s="227"/>
      <c r="C153" s="228"/>
      <c r="D153" s="229"/>
      <c r="E153" s="230"/>
      <c r="F153" s="231"/>
      <c r="G153" s="205"/>
      <c r="H153" s="350"/>
      <c r="I153" s="392"/>
      <c r="J153" s="392"/>
      <c r="K153" s="392"/>
      <c r="M153" s="222"/>
      <c r="N153" s="222"/>
      <c r="O153" s="222"/>
      <c r="P153" s="222"/>
      <c r="Q153" s="222"/>
      <c r="R153" s="222"/>
      <c r="U153" s="205"/>
      <c r="W153" s="222"/>
      <c r="X153" s="222"/>
      <c r="Y153" s="222"/>
      <c r="Z153" s="222"/>
      <c r="AA153" s="222"/>
      <c r="AB153" s="222"/>
    </row>
    <row r="154" spans="1:28" s="1" customFormat="1" ht="23.25">
      <c r="A154" s="202"/>
      <c r="B154" s="227"/>
      <c r="C154" s="228"/>
      <c r="D154" s="229"/>
      <c r="E154" s="230"/>
      <c r="F154" s="231"/>
      <c r="G154" s="205"/>
      <c r="H154" s="350"/>
      <c r="I154" s="392"/>
      <c r="J154" s="392"/>
      <c r="K154" s="392"/>
      <c r="M154" s="222"/>
      <c r="N154" s="222"/>
      <c r="O154" s="222"/>
      <c r="P154" s="222"/>
      <c r="Q154" s="222"/>
      <c r="R154" s="222"/>
      <c r="U154" s="205"/>
      <c r="W154" s="222"/>
      <c r="X154" s="222"/>
      <c r="Y154" s="222"/>
      <c r="Z154" s="222"/>
      <c r="AA154" s="222"/>
      <c r="AB154" s="222"/>
    </row>
    <row r="155" spans="1:28" s="1" customFormat="1" ht="23.25">
      <c r="A155" s="202"/>
      <c r="B155" s="227"/>
      <c r="C155" s="228"/>
      <c r="D155" s="229"/>
      <c r="E155" s="230"/>
      <c r="F155" s="231"/>
      <c r="G155" s="205"/>
      <c r="H155" s="350"/>
      <c r="I155" s="392"/>
      <c r="J155" s="392"/>
      <c r="K155" s="392"/>
      <c r="M155" s="222"/>
      <c r="N155" s="222"/>
      <c r="O155" s="222"/>
      <c r="P155" s="222"/>
      <c r="Q155" s="222"/>
      <c r="R155" s="222"/>
      <c r="U155" s="205"/>
      <c r="W155" s="222"/>
      <c r="X155" s="222"/>
      <c r="Y155" s="222"/>
      <c r="Z155" s="222"/>
      <c r="AA155" s="222"/>
      <c r="AB155" s="222"/>
    </row>
    <row r="156" spans="1:28" s="1" customFormat="1" ht="23.25">
      <c r="A156" s="202"/>
      <c r="B156" s="227"/>
      <c r="C156" s="228"/>
      <c r="D156" s="229"/>
      <c r="E156" s="230"/>
      <c r="F156" s="231"/>
      <c r="G156" s="205"/>
      <c r="H156" s="350"/>
      <c r="I156" s="392"/>
      <c r="J156" s="392"/>
      <c r="K156" s="392"/>
      <c r="M156" s="222"/>
      <c r="N156" s="222"/>
      <c r="O156" s="222"/>
      <c r="P156" s="222"/>
      <c r="Q156" s="222"/>
      <c r="R156" s="222"/>
      <c r="U156" s="205"/>
      <c r="W156" s="222"/>
      <c r="X156" s="222"/>
      <c r="Y156" s="222"/>
      <c r="Z156" s="222"/>
      <c r="AA156" s="222"/>
      <c r="AB156" s="222"/>
    </row>
    <row r="157" spans="1:28" s="1" customFormat="1" ht="23.25">
      <c r="A157" s="202"/>
      <c r="B157" s="227"/>
      <c r="C157" s="228"/>
      <c r="D157" s="229"/>
      <c r="E157" s="230"/>
      <c r="F157" s="231"/>
      <c r="G157" s="205"/>
      <c r="H157" s="350"/>
      <c r="I157" s="392"/>
      <c r="J157" s="392"/>
      <c r="K157" s="392"/>
      <c r="M157" s="222"/>
      <c r="N157" s="222"/>
      <c r="O157" s="222"/>
      <c r="P157" s="222"/>
      <c r="Q157" s="222"/>
      <c r="R157" s="222"/>
      <c r="U157" s="205"/>
      <c r="W157" s="222"/>
      <c r="X157" s="222"/>
      <c r="Y157" s="222"/>
      <c r="Z157" s="222"/>
      <c r="AA157" s="222"/>
      <c r="AB157" s="222"/>
    </row>
    <row r="158" spans="1:28" s="1" customFormat="1" ht="23.25">
      <c r="A158" s="202"/>
      <c r="B158" s="227"/>
      <c r="C158" s="228"/>
      <c r="D158" s="229"/>
      <c r="E158" s="230"/>
      <c r="F158" s="231"/>
      <c r="G158" s="205"/>
      <c r="H158" s="350"/>
      <c r="I158" s="392"/>
      <c r="J158" s="392"/>
      <c r="K158" s="392"/>
      <c r="M158" s="222"/>
      <c r="N158" s="222"/>
      <c r="O158" s="222"/>
      <c r="P158" s="222"/>
      <c r="Q158" s="222"/>
      <c r="R158" s="222"/>
      <c r="U158" s="205"/>
      <c r="W158" s="222"/>
      <c r="X158" s="222"/>
      <c r="Y158" s="222"/>
      <c r="Z158" s="222"/>
      <c r="AA158" s="222"/>
      <c r="AB158" s="222"/>
    </row>
    <row r="159" spans="1:28" s="1" customFormat="1" ht="23.25">
      <c r="A159" s="202"/>
      <c r="B159" s="227"/>
      <c r="C159" s="228"/>
      <c r="D159" s="229"/>
      <c r="E159" s="230"/>
      <c r="F159" s="231"/>
      <c r="G159" s="205"/>
      <c r="H159" s="350"/>
      <c r="I159" s="392"/>
      <c r="J159" s="392"/>
      <c r="K159" s="392"/>
      <c r="M159" s="222"/>
      <c r="N159" s="222"/>
      <c r="O159" s="222"/>
      <c r="P159" s="222"/>
      <c r="Q159" s="222"/>
      <c r="R159" s="222"/>
      <c r="U159" s="205"/>
      <c r="W159" s="222"/>
      <c r="X159" s="222"/>
      <c r="Y159" s="222"/>
      <c r="Z159" s="222"/>
      <c r="AA159" s="222"/>
      <c r="AB159" s="222"/>
    </row>
    <row r="160" spans="1:28" s="1" customFormat="1" ht="23.25">
      <c r="A160" s="202"/>
      <c r="B160" s="227"/>
      <c r="C160" s="228"/>
      <c r="D160" s="229"/>
      <c r="E160" s="230"/>
      <c r="F160" s="231"/>
      <c r="G160" s="205"/>
      <c r="H160" s="350"/>
      <c r="I160" s="392"/>
      <c r="J160" s="392"/>
      <c r="K160" s="392"/>
      <c r="M160" s="222"/>
      <c r="N160" s="222"/>
      <c r="O160" s="222"/>
      <c r="P160" s="222"/>
      <c r="Q160" s="222"/>
      <c r="R160" s="222"/>
      <c r="U160" s="205"/>
      <c r="W160" s="222"/>
      <c r="X160" s="222"/>
      <c r="Y160" s="222"/>
      <c r="Z160" s="222"/>
      <c r="AA160" s="222"/>
      <c r="AB160" s="222"/>
    </row>
    <row r="161" spans="1:28" s="1" customFormat="1" ht="23.25">
      <c r="A161" s="202"/>
      <c r="B161" s="227"/>
      <c r="C161" s="228"/>
      <c r="D161" s="229"/>
      <c r="E161" s="230"/>
      <c r="F161" s="231"/>
      <c r="G161" s="205"/>
      <c r="H161" s="350"/>
      <c r="I161" s="392"/>
      <c r="J161" s="392"/>
      <c r="K161" s="392"/>
      <c r="M161" s="222"/>
      <c r="N161" s="222"/>
      <c r="O161" s="222"/>
      <c r="P161" s="222"/>
      <c r="Q161" s="222"/>
      <c r="R161" s="222"/>
      <c r="U161" s="205"/>
      <c r="W161" s="222"/>
      <c r="X161" s="222"/>
      <c r="Y161" s="222"/>
      <c r="Z161" s="222"/>
      <c r="AA161" s="222"/>
      <c r="AB161" s="222"/>
    </row>
    <row r="162" spans="1:28" s="1" customFormat="1" ht="23.25">
      <c r="A162" s="202"/>
      <c r="B162" s="227"/>
      <c r="C162" s="228"/>
      <c r="D162" s="229"/>
      <c r="E162" s="230"/>
      <c r="F162" s="231"/>
      <c r="G162" s="205"/>
      <c r="H162" s="350"/>
      <c r="I162" s="392"/>
      <c r="J162" s="392"/>
      <c r="K162" s="392"/>
      <c r="M162" s="222"/>
      <c r="N162" s="222"/>
      <c r="O162" s="222"/>
      <c r="P162" s="222"/>
      <c r="Q162" s="222"/>
      <c r="R162" s="222"/>
      <c r="U162" s="205"/>
      <c r="W162" s="222"/>
      <c r="X162" s="222"/>
      <c r="Y162" s="222"/>
      <c r="Z162" s="222"/>
      <c r="AA162" s="222"/>
      <c r="AB162" s="222"/>
    </row>
    <row r="163" spans="1:28" s="1" customFormat="1" ht="23.25">
      <c r="A163" s="202"/>
      <c r="B163" s="227"/>
      <c r="C163" s="228"/>
      <c r="D163" s="229"/>
      <c r="E163" s="230"/>
      <c r="F163" s="231"/>
      <c r="G163" s="205"/>
      <c r="H163" s="350"/>
      <c r="I163" s="392"/>
      <c r="J163" s="392"/>
      <c r="K163" s="392"/>
      <c r="M163" s="222"/>
      <c r="N163" s="222"/>
      <c r="O163" s="222"/>
      <c r="P163" s="222"/>
      <c r="Q163" s="222"/>
      <c r="R163" s="222"/>
      <c r="U163" s="205"/>
      <c r="W163" s="222"/>
      <c r="X163" s="222"/>
      <c r="Y163" s="222"/>
      <c r="Z163" s="222"/>
      <c r="AA163" s="222"/>
      <c r="AB163" s="222"/>
    </row>
    <row r="164" spans="1:28" s="1" customFormat="1" ht="23.25">
      <c r="A164" s="202"/>
      <c r="B164" s="227"/>
      <c r="C164" s="228"/>
      <c r="D164" s="229"/>
      <c r="E164" s="230"/>
      <c r="F164" s="231"/>
      <c r="G164" s="205"/>
      <c r="H164" s="350"/>
      <c r="I164" s="392"/>
      <c r="J164" s="392"/>
      <c r="K164" s="392"/>
      <c r="M164" s="222"/>
      <c r="N164" s="222"/>
      <c r="O164" s="222"/>
      <c r="P164" s="222"/>
      <c r="Q164" s="222"/>
      <c r="R164" s="222"/>
      <c r="U164" s="205"/>
      <c r="W164" s="222"/>
      <c r="X164" s="222"/>
      <c r="Y164" s="222"/>
      <c r="Z164" s="222"/>
      <c r="AA164" s="222"/>
      <c r="AB164" s="222"/>
    </row>
    <row r="165" spans="1:28" s="1" customFormat="1" ht="23.25">
      <c r="A165" s="202"/>
      <c r="B165" s="227"/>
      <c r="C165" s="228"/>
      <c r="D165" s="229"/>
      <c r="E165" s="230"/>
      <c r="F165" s="231"/>
      <c r="G165" s="205"/>
      <c r="H165" s="350"/>
      <c r="I165" s="392"/>
      <c r="J165" s="392"/>
      <c r="K165" s="392"/>
      <c r="M165" s="222"/>
      <c r="N165" s="222"/>
      <c r="O165" s="222"/>
      <c r="P165" s="222"/>
      <c r="Q165" s="222"/>
      <c r="R165" s="222"/>
      <c r="U165" s="205"/>
      <c r="W165" s="222"/>
      <c r="X165" s="222"/>
      <c r="Y165" s="222"/>
      <c r="Z165" s="222"/>
      <c r="AA165" s="222"/>
      <c r="AB165" s="222"/>
    </row>
    <row r="166" spans="1:28" s="1" customFormat="1" ht="23.25">
      <c r="A166" s="202"/>
      <c r="B166" s="227"/>
      <c r="C166" s="228"/>
      <c r="D166" s="229"/>
      <c r="E166" s="230"/>
      <c r="F166" s="231"/>
      <c r="G166" s="205"/>
      <c r="H166" s="350"/>
      <c r="I166" s="392"/>
      <c r="J166" s="392"/>
      <c r="K166" s="392"/>
      <c r="M166" s="222"/>
      <c r="N166" s="222"/>
      <c r="O166" s="222"/>
      <c r="P166" s="222"/>
      <c r="Q166" s="222"/>
      <c r="R166" s="222"/>
      <c r="U166" s="205"/>
      <c r="W166" s="222"/>
      <c r="X166" s="222"/>
      <c r="Y166" s="222"/>
      <c r="Z166" s="222"/>
      <c r="AA166" s="222"/>
      <c r="AB166" s="222"/>
    </row>
    <row r="167" spans="1:28" s="1" customFormat="1" ht="23.25">
      <c r="A167" s="202"/>
      <c r="B167" s="227"/>
      <c r="C167" s="228"/>
      <c r="D167" s="229"/>
      <c r="E167" s="230"/>
      <c r="F167" s="231"/>
      <c r="G167" s="205"/>
      <c r="H167" s="350"/>
      <c r="I167" s="392"/>
      <c r="J167" s="392"/>
      <c r="K167" s="392"/>
      <c r="M167" s="222"/>
      <c r="N167" s="222"/>
      <c r="O167" s="222"/>
      <c r="P167" s="222"/>
      <c r="Q167" s="222"/>
      <c r="R167" s="222"/>
      <c r="U167" s="205"/>
      <c r="W167" s="222"/>
      <c r="X167" s="222"/>
      <c r="Y167" s="222"/>
      <c r="Z167" s="222"/>
      <c r="AA167" s="222"/>
      <c r="AB167" s="222"/>
    </row>
    <row r="168" spans="1:28" s="1" customFormat="1" ht="23.25">
      <c r="A168" s="202"/>
      <c r="B168" s="227"/>
      <c r="C168" s="228"/>
      <c r="D168" s="229"/>
      <c r="E168" s="230"/>
      <c r="F168" s="231"/>
      <c r="G168" s="205"/>
      <c r="H168" s="350"/>
      <c r="I168" s="392"/>
      <c r="J168" s="392"/>
      <c r="K168" s="392"/>
      <c r="M168" s="222"/>
      <c r="N168" s="222"/>
      <c r="O168" s="222"/>
      <c r="P168" s="222"/>
      <c r="Q168" s="222"/>
      <c r="R168" s="222"/>
      <c r="U168" s="205"/>
      <c r="W168" s="222"/>
      <c r="X168" s="222"/>
      <c r="Y168" s="222"/>
      <c r="Z168" s="222"/>
      <c r="AA168" s="222"/>
      <c r="AB168" s="222"/>
    </row>
    <row r="169" spans="1:28" s="1" customFormat="1" ht="23.25">
      <c r="A169" s="202"/>
      <c r="B169" s="227"/>
      <c r="C169" s="228"/>
      <c r="D169" s="229"/>
      <c r="E169" s="230"/>
      <c r="F169" s="231"/>
      <c r="G169" s="205"/>
      <c r="H169" s="350"/>
      <c r="I169" s="392"/>
      <c r="J169" s="392"/>
      <c r="K169" s="392"/>
      <c r="M169" s="222"/>
      <c r="N169" s="222"/>
      <c r="O169" s="222"/>
      <c r="P169" s="222"/>
      <c r="Q169" s="222"/>
      <c r="R169" s="222"/>
      <c r="U169" s="205"/>
      <c r="W169" s="222"/>
      <c r="X169" s="222"/>
      <c r="Y169" s="222"/>
      <c r="Z169" s="222"/>
      <c r="AA169" s="222"/>
      <c r="AB169" s="222"/>
    </row>
    <row r="170" spans="1:28" s="1" customFormat="1" ht="23.25">
      <c r="A170" s="202"/>
      <c r="B170" s="227"/>
      <c r="C170" s="228"/>
      <c r="D170" s="229"/>
      <c r="E170" s="230"/>
      <c r="F170" s="231"/>
      <c r="G170" s="205"/>
      <c r="H170" s="350"/>
      <c r="I170" s="392"/>
      <c r="J170" s="392"/>
      <c r="K170" s="392"/>
      <c r="M170" s="222"/>
      <c r="N170" s="222"/>
      <c r="O170" s="222"/>
      <c r="P170" s="222"/>
      <c r="Q170" s="222"/>
      <c r="R170" s="222"/>
      <c r="U170" s="205"/>
      <c r="W170" s="222"/>
      <c r="X170" s="222"/>
      <c r="Y170" s="222"/>
      <c r="Z170" s="222"/>
      <c r="AA170" s="222"/>
      <c r="AB170" s="222"/>
    </row>
    <row r="171" spans="1:28" s="1" customFormat="1" ht="23.25">
      <c r="A171" s="202"/>
      <c r="B171" s="227"/>
      <c r="C171" s="228"/>
      <c r="D171" s="229"/>
      <c r="E171" s="230"/>
      <c r="F171" s="231"/>
      <c r="G171" s="205"/>
      <c r="H171" s="350"/>
      <c r="I171" s="392"/>
      <c r="J171" s="392"/>
      <c r="K171" s="392"/>
      <c r="M171" s="222"/>
      <c r="N171" s="222"/>
      <c r="O171" s="222"/>
      <c r="P171" s="222"/>
      <c r="Q171" s="222"/>
      <c r="R171" s="222"/>
      <c r="U171" s="205"/>
      <c r="W171" s="222"/>
      <c r="X171" s="222"/>
      <c r="Y171" s="222"/>
      <c r="Z171" s="222"/>
      <c r="AA171" s="222"/>
      <c r="AB171" s="222"/>
    </row>
    <row r="172" spans="1:28" s="1" customFormat="1" ht="23.25">
      <c r="A172" s="202"/>
      <c r="B172" s="227"/>
      <c r="C172" s="228"/>
      <c r="D172" s="229"/>
      <c r="E172" s="230"/>
      <c r="F172" s="231"/>
      <c r="G172" s="205"/>
      <c r="H172" s="350"/>
      <c r="I172" s="392"/>
      <c r="J172" s="392"/>
      <c r="K172" s="392"/>
      <c r="M172" s="222"/>
      <c r="N172" s="222"/>
      <c r="O172" s="222"/>
      <c r="P172" s="222"/>
      <c r="Q172" s="222"/>
      <c r="R172" s="222"/>
      <c r="U172" s="205"/>
      <c r="W172" s="222"/>
      <c r="X172" s="222"/>
      <c r="Y172" s="222"/>
      <c r="Z172" s="222"/>
      <c r="AA172" s="222"/>
      <c r="AB172" s="222"/>
    </row>
    <row r="173" spans="1:28" s="1" customFormat="1" ht="23.25">
      <c r="A173" s="202"/>
      <c r="B173" s="227"/>
      <c r="C173" s="228"/>
      <c r="D173" s="229"/>
      <c r="E173" s="230"/>
      <c r="F173" s="231"/>
      <c r="G173" s="205"/>
      <c r="H173" s="350"/>
      <c r="I173" s="392"/>
      <c r="J173" s="392"/>
      <c r="K173" s="392"/>
      <c r="M173" s="222"/>
      <c r="N173" s="222"/>
      <c r="O173" s="222"/>
      <c r="P173" s="222"/>
      <c r="Q173" s="222"/>
      <c r="R173" s="222"/>
      <c r="U173" s="205"/>
      <c r="W173" s="222"/>
      <c r="X173" s="222"/>
      <c r="Y173" s="222"/>
      <c r="Z173" s="222"/>
      <c r="AA173" s="222"/>
      <c r="AB173" s="222"/>
    </row>
    <row r="174" spans="1:28" s="1" customFormat="1" ht="23.25">
      <c r="A174" s="202"/>
      <c r="B174" s="227"/>
      <c r="C174" s="228"/>
      <c r="D174" s="229"/>
      <c r="E174" s="230"/>
      <c r="F174" s="231"/>
      <c r="G174" s="205"/>
      <c r="H174" s="350"/>
      <c r="I174" s="392"/>
      <c r="J174" s="392"/>
      <c r="K174" s="392"/>
      <c r="M174" s="222"/>
      <c r="N174" s="222"/>
      <c r="O174" s="222"/>
      <c r="P174" s="222"/>
      <c r="Q174" s="222"/>
      <c r="R174" s="222"/>
      <c r="U174" s="205"/>
      <c r="W174" s="222"/>
      <c r="X174" s="222"/>
      <c r="Y174" s="222"/>
      <c r="Z174" s="222"/>
      <c r="AA174" s="222"/>
      <c r="AB174" s="222"/>
    </row>
    <row r="175" spans="1:28" s="1" customFormat="1" ht="23.25">
      <c r="A175" s="202"/>
      <c r="B175" s="227"/>
      <c r="C175" s="228"/>
      <c r="D175" s="229"/>
      <c r="E175" s="230"/>
      <c r="F175" s="231"/>
      <c r="G175" s="205"/>
      <c r="H175" s="350"/>
      <c r="I175" s="392"/>
      <c r="J175" s="392"/>
      <c r="K175" s="392"/>
      <c r="M175" s="222"/>
      <c r="N175" s="222"/>
      <c r="O175" s="222"/>
      <c r="P175" s="222"/>
      <c r="Q175" s="222"/>
      <c r="R175" s="222"/>
      <c r="U175" s="205"/>
      <c r="W175" s="222"/>
      <c r="X175" s="222"/>
      <c r="Y175" s="222"/>
      <c r="Z175" s="222"/>
      <c r="AA175" s="222"/>
      <c r="AB175" s="222"/>
    </row>
    <row r="176" spans="1:28" s="1" customFormat="1" ht="23.25">
      <c r="A176" s="202"/>
      <c r="B176" s="227"/>
      <c r="C176" s="228"/>
      <c r="D176" s="229"/>
      <c r="E176" s="230"/>
      <c r="F176" s="231"/>
      <c r="G176" s="205"/>
      <c r="H176" s="350"/>
      <c r="I176" s="392"/>
      <c r="J176" s="392"/>
      <c r="K176" s="392"/>
      <c r="M176" s="222"/>
      <c r="N176" s="222"/>
      <c r="O176" s="222"/>
      <c r="P176" s="222"/>
      <c r="Q176" s="222"/>
      <c r="R176" s="222"/>
      <c r="U176" s="205"/>
      <c r="W176" s="222"/>
      <c r="X176" s="222"/>
      <c r="Y176" s="222"/>
      <c r="Z176" s="222"/>
      <c r="AA176" s="222"/>
      <c r="AB176" s="222"/>
    </row>
    <row r="177" spans="1:28" s="1" customFormat="1" ht="23.25">
      <c r="A177" s="202"/>
      <c r="B177" s="227"/>
      <c r="C177" s="228"/>
      <c r="D177" s="229"/>
      <c r="E177" s="230"/>
      <c r="F177" s="231"/>
      <c r="G177" s="205"/>
      <c r="H177" s="350"/>
      <c r="I177" s="392"/>
      <c r="J177" s="392"/>
      <c r="K177" s="392"/>
      <c r="M177" s="222"/>
      <c r="N177" s="222"/>
      <c r="O177" s="222"/>
      <c r="P177" s="222"/>
      <c r="Q177" s="222"/>
      <c r="R177" s="222"/>
      <c r="U177" s="205"/>
      <c r="W177" s="222"/>
      <c r="X177" s="222"/>
      <c r="Y177" s="222"/>
      <c r="Z177" s="222"/>
      <c r="AA177" s="222"/>
      <c r="AB177" s="222"/>
    </row>
    <row r="178" spans="1:28" s="1" customFormat="1" ht="23.25">
      <c r="A178" s="202"/>
      <c r="B178" s="227"/>
      <c r="C178" s="228"/>
      <c r="D178" s="229"/>
      <c r="E178" s="230"/>
      <c r="F178" s="231"/>
      <c r="G178" s="205"/>
      <c r="H178" s="350"/>
      <c r="I178" s="392"/>
      <c r="J178" s="392"/>
      <c r="K178" s="392"/>
      <c r="M178" s="222"/>
      <c r="N178" s="222"/>
      <c r="O178" s="222"/>
      <c r="P178" s="222"/>
      <c r="Q178" s="222"/>
      <c r="R178" s="222"/>
      <c r="U178" s="205"/>
      <c r="W178" s="222"/>
      <c r="X178" s="222"/>
      <c r="Y178" s="222"/>
      <c r="Z178" s="222"/>
      <c r="AA178" s="222"/>
      <c r="AB178" s="222"/>
    </row>
    <row r="179" spans="1:28" s="1" customFormat="1" ht="23.25">
      <c r="A179" s="202"/>
      <c r="B179" s="227"/>
      <c r="C179" s="228"/>
      <c r="D179" s="229"/>
      <c r="E179" s="230"/>
      <c r="F179" s="231"/>
      <c r="G179" s="205"/>
      <c r="H179" s="350"/>
      <c r="I179" s="392"/>
      <c r="J179" s="392"/>
      <c r="K179" s="392"/>
      <c r="M179" s="222"/>
      <c r="N179" s="222"/>
      <c r="O179" s="222"/>
      <c r="P179" s="222"/>
      <c r="Q179" s="222"/>
      <c r="R179" s="222"/>
      <c r="U179" s="205"/>
      <c r="W179" s="222"/>
      <c r="X179" s="222"/>
      <c r="Y179" s="222"/>
      <c r="Z179" s="222"/>
      <c r="AA179" s="222"/>
      <c r="AB179" s="222"/>
    </row>
    <row r="180" spans="1:28" s="1" customFormat="1" ht="23.25">
      <c r="A180" s="202"/>
      <c r="B180" s="227"/>
      <c r="C180" s="228"/>
      <c r="D180" s="229"/>
      <c r="E180" s="230"/>
      <c r="F180" s="231"/>
      <c r="G180" s="205"/>
      <c r="H180" s="350"/>
      <c r="I180" s="392"/>
      <c r="J180" s="392"/>
      <c r="K180" s="392"/>
      <c r="M180" s="222"/>
      <c r="N180" s="222"/>
      <c r="O180" s="222"/>
      <c r="P180" s="222"/>
      <c r="Q180" s="222"/>
      <c r="R180" s="222"/>
      <c r="U180" s="205"/>
      <c r="W180" s="222"/>
      <c r="X180" s="222"/>
      <c r="Y180" s="222"/>
      <c r="Z180" s="222"/>
      <c r="AA180" s="222"/>
      <c r="AB180" s="222"/>
    </row>
    <row r="181" spans="1:21" s="1" customFormat="1" ht="23.25">
      <c r="A181" s="202"/>
      <c r="B181" s="227"/>
      <c r="C181" s="228"/>
      <c r="D181" s="229"/>
      <c r="E181" s="230"/>
      <c r="F181" s="231"/>
      <c r="G181" s="205"/>
      <c r="H181" s="350"/>
      <c r="L181" s="206"/>
      <c r="M181" s="222"/>
      <c r="N181" s="222"/>
      <c r="O181" s="222"/>
      <c r="P181" s="222"/>
      <c r="Q181" s="222"/>
      <c r="R181" s="222"/>
      <c r="U181" s="205"/>
    </row>
    <row r="182" spans="1:21" s="1" customFormat="1" ht="80.25" customHeight="1" thickBot="1">
      <c r="A182" s="93" t="s">
        <v>908</v>
      </c>
      <c r="B182" s="18" t="s">
        <v>59</v>
      </c>
      <c r="C182" s="18" t="s">
        <v>60</v>
      </c>
      <c r="D182" s="18" t="s">
        <v>61</v>
      </c>
      <c r="E182" s="109" t="s">
        <v>62</v>
      </c>
      <c r="F182" s="110" t="s">
        <v>63</v>
      </c>
      <c r="G182" s="162" t="s">
        <v>961</v>
      </c>
      <c r="H182" s="376"/>
      <c r="L182" s="206"/>
      <c r="M182" s="222"/>
      <c r="N182" s="222"/>
      <c r="O182" s="222"/>
      <c r="P182" s="222"/>
      <c r="Q182" s="222"/>
      <c r="R182" s="222"/>
      <c r="U182" s="162" t="s">
        <v>961</v>
      </c>
    </row>
    <row r="183" spans="1:25" s="11" customFormat="1" ht="19.5" customHeight="1" thickBot="1">
      <c r="A183" s="234" t="s">
        <v>155</v>
      </c>
      <c r="B183" s="235"/>
      <c r="C183" s="236"/>
      <c r="D183" s="235"/>
      <c r="E183" s="237"/>
      <c r="F183" s="237"/>
      <c r="G183" s="238"/>
      <c r="H183" s="350"/>
      <c r="I183" s="336"/>
      <c r="L183" s="208"/>
      <c r="M183" s="275" t="s">
        <v>706</v>
      </c>
      <c r="N183" s="209"/>
      <c r="O183" s="209"/>
      <c r="P183" s="209"/>
      <c r="Q183" s="209"/>
      <c r="R183" s="209"/>
      <c r="U183" s="272" t="s">
        <v>707</v>
      </c>
      <c r="Y183" s="272"/>
    </row>
    <row r="184" spans="1:28" s="9" customFormat="1" ht="19.5" customHeight="1" thickBot="1">
      <c r="A184" s="102" t="s">
        <v>32</v>
      </c>
      <c r="B184" s="12"/>
      <c r="C184" s="45"/>
      <c r="D184" s="12"/>
      <c r="E184" s="13"/>
      <c r="F184" s="13"/>
      <c r="G184" s="204"/>
      <c r="H184" s="350"/>
      <c r="I184" s="355" t="s">
        <v>314</v>
      </c>
      <c r="J184" s="356" t="s">
        <v>409</v>
      </c>
      <c r="K184" s="357" t="s">
        <v>410</v>
      </c>
      <c r="M184" s="195" t="s">
        <v>938</v>
      </c>
      <c r="N184" s="196" t="s">
        <v>939</v>
      </c>
      <c r="O184" s="196" t="s">
        <v>940</v>
      </c>
      <c r="P184" s="196" t="s">
        <v>941</v>
      </c>
      <c r="Q184" s="196" t="s">
        <v>942</v>
      </c>
      <c r="R184" s="197" t="s">
        <v>943</v>
      </c>
      <c r="U184" s="204"/>
      <c r="W184" s="195" t="s">
        <v>938</v>
      </c>
      <c r="X184" s="196" t="s">
        <v>939</v>
      </c>
      <c r="Y184" s="196" t="s">
        <v>940</v>
      </c>
      <c r="Z184" s="196" t="s">
        <v>941</v>
      </c>
      <c r="AA184" s="196" t="s">
        <v>942</v>
      </c>
      <c r="AB184" s="197" t="s">
        <v>943</v>
      </c>
    </row>
    <row r="185" spans="1:28" s="1" customFormat="1" ht="25.5">
      <c r="A185" s="459">
        <v>167</v>
      </c>
      <c r="B185" s="361" t="s">
        <v>1261</v>
      </c>
      <c r="C185" s="362" t="s">
        <v>107</v>
      </c>
      <c r="D185" s="362" t="s">
        <v>1015</v>
      </c>
      <c r="E185" s="363" t="s">
        <v>1280</v>
      </c>
      <c r="F185" s="363" t="s">
        <v>254</v>
      </c>
      <c r="G185" s="282">
        <f>SUM(M185+N185+O185+P185+Q185+R185)</f>
        <v>96</v>
      </c>
      <c r="H185" s="353"/>
      <c r="I185" s="373"/>
      <c r="J185" s="373"/>
      <c r="K185" s="373"/>
      <c r="M185" s="153">
        <v>23</v>
      </c>
      <c r="N185" s="150">
        <v>23</v>
      </c>
      <c r="O185" s="150"/>
      <c r="P185" s="150">
        <v>28</v>
      </c>
      <c r="Q185" s="150"/>
      <c r="R185" s="154">
        <v>22</v>
      </c>
      <c r="U185" s="282">
        <f aca="true" t="shared" si="4" ref="U185:U238">SUM(W185+X185+Y185+Z185+AA185+AB185)</f>
        <v>95</v>
      </c>
      <c r="W185" s="299">
        <v>23</v>
      </c>
      <c r="X185" s="300">
        <v>22</v>
      </c>
      <c r="Y185" s="150"/>
      <c r="Z185" s="284">
        <v>28</v>
      </c>
      <c r="AA185" s="150"/>
      <c r="AB185" s="285">
        <v>22</v>
      </c>
    </row>
    <row r="186" spans="1:28" s="1" customFormat="1" ht="25.5">
      <c r="A186" s="459"/>
      <c r="B186" s="125" t="s">
        <v>1262</v>
      </c>
      <c r="C186" s="126" t="s">
        <v>563</v>
      </c>
      <c r="D186" s="126" t="s">
        <v>1016</v>
      </c>
      <c r="E186" s="85" t="s">
        <v>1280</v>
      </c>
      <c r="F186" s="85" t="s">
        <v>254</v>
      </c>
      <c r="G186" s="138">
        <f>SUM(M186+N186+O186+P186+Q186+R186)</f>
        <v>96</v>
      </c>
      <c r="H186" s="350"/>
      <c r="I186" s="372"/>
      <c r="J186" s="372"/>
      <c r="K186" s="372"/>
      <c r="M186" s="157">
        <v>23</v>
      </c>
      <c r="N186" s="152">
        <v>23</v>
      </c>
      <c r="O186" s="152"/>
      <c r="P186" s="152">
        <v>28</v>
      </c>
      <c r="Q186" s="152"/>
      <c r="R186" s="158">
        <v>22</v>
      </c>
      <c r="U186" s="138">
        <f t="shared" si="4"/>
        <v>0</v>
      </c>
      <c r="W186" s="301"/>
      <c r="X186" s="295"/>
      <c r="Y186" s="152"/>
      <c r="Z186" s="152"/>
      <c r="AA186" s="152"/>
      <c r="AB186" s="158"/>
    </row>
    <row r="187" spans="1:28" s="1" customFormat="1" ht="25.5">
      <c r="A187" s="459">
        <v>168</v>
      </c>
      <c r="B187" s="346" t="s">
        <v>113</v>
      </c>
      <c r="C187" s="347" t="s">
        <v>204</v>
      </c>
      <c r="D187" s="347" t="s">
        <v>1015</v>
      </c>
      <c r="E187" s="348" t="s">
        <v>1280</v>
      </c>
      <c r="F187" s="348" t="s">
        <v>242</v>
      </c>
      <c r="G187" s="352">
        <f>SUM(M187+N187+O187+P187+Q187+R187)</f>
        <v>53</v>
      </c>
      <c r="H187" s="351">
        <v>20</v>
      </c>
      <c r="I187" s="374"/>
      <c r="J187" s="374" t="s">
        <v>1177</v>
      </c>
      <c r="K187" s="374" t="s">
        <v>597</v>
      </c>
      <c r="M187" s="157"/>
      <c r="N187" s="152"/>
      <c r="O187" s="152">
        <v>27</v>
      </c>
      <c r="P187" s="152"/>
      <c r="Q187" s="152">
        <v>26</v>
      </c>
      <c r="R187" s="158"/>
      <c r="U187" s="282">
        <f t="shared" si="4"/>
        <v>53</v>
      </c>
      <c r="W187" s="301"/>
      <c r="X187" s="295"/>
      <c r="Y187" s="279">
        <v>27</v>
      </c>
      <c r="Z187" s="152"/>
      <c r="AA187" s="279">
        <v>26</v>
      </c>
      <c r="AB187" s="158"/>
    </row>
    <row r="188" spans="1:28" s="1" customFormat="1" ht="25.5">
      <c r="A188" s="459"/>
      <c r="B188" s="125" t="s">
        <v>754</v>
      </c>
      <c r="C188" s="126" t="s">
        <v>204</v>
      </c>
      <c r="D188" s="126" t="s">
        <v>1016</v>
      </c>
      <c r="E188" s="85" t="s">
        <v>1280</v>
      </c>
      <c r="F188" s="85" t="s">
        <v>242</v>
      </c>
      <c r="G188" s="138">
        <f>SUM(M188+N188+O188+P188+Q188+R188)</f>
        <v>53</v>
      </c>
      <c r="H188" s="350"/>
      <c r="I188" s="372"/>
      <c r="J188" s="372"/>
      <c r="K188" s="372"/>
      <c r="M188" s="157"/>
      <c r="N188" s="152"/>
      <c r="O188" s="152">
        <v>27</v>
      </c>
      <c r="P188" s="152"/>
      <c r="Q188" s="152">
        <v>26</v>
      </c>
      <c r="R188" s="158"/>
      <c r="U188" s="138">
        <f t="shared" si="4"/>
        <v>0</v>
      </c>
      <c r="W188" s="301"/>
      <c r="X188" s="295"/>
      <c r="Y188" s="152"/>
      <c r="Z188" s="152"/>
      <c r="AA188" s="152"/>
      <c r="AB188" s="158"/>
    </row>
    <row r="189" spans="1:28" s="9" customFormat="1" ht="19.5" customHeight="1">
      <c r="A189" s="102" t="s">
        <v>33</v>
      </c>
      <c r="B189" s="12"/>
      <c r="C189" s="45"/>
      <c r="D189" s="12"/>
      <c r="E189" s="13"/>
      <c r="F189" s="13"/>
      <c r="G189" s="138"/>
      <c r="H189" s="350"/>
      <c r="I189" s="372"/>
      <c r="J189" s="372"/>
      <c r="K189" s="372"/>
      <c r="M189" s="155"/>
      <c r="N189" s="151"/>
      <c r="O189" s="151"/>
      <c r="P189" s="151"/>
      <c r="Q189" s="151"/>
      <c r="R189" s="156"/>
      <c r="U189" s="139"/>
      <c r="W189" s="301"/>
      <c r="X189" s="295"/>
      <c r="Y189" s="151"/>
      <c r="Z189" s="151"/>
      <c r="AA189" s="151"/>
      <c r="AB189" s="156"/>
    </row>
    <row r="190" spans="1:28" s="1" customFormat="1" ht="25.5">
      <c r="A190" s="459">
        <v>172</v>
      </c>
      <c r="B190" s="361" t="s">
        <v>988</v>
      </c>
      <c r="C190" s="362" t="s">
        <v>1200</v>
      </c>
      <c r="D190" s="362" t="s">
        <v>1074</v>
      </c>
      <c r="E190" s="363" t="s">
        <v>1280</v>
      </c>
      <c r="F190" s="363" t="s">
        <v>254</v>
      </c>
      <c r="G190" s="282">
        <f>SUM(M190+N190+O190+P190+Q190+R190)</f>
        <v>50</v>
      </c>
      <c r="H190" s="353"/>
      <c r="I190" s="373"/>
      <c r="J190" s="373"/>
      <c r="K190" s="373"/>
      <c r="M190" s="157"/>
      <c r="N190" s="152"/>
      <c r="O190" s="152"/>
      <c r="P190" s="152">
        <v>28</v>
      </c>
      <c r="Q190" s="152"/>
      <c r="R190" s="158">
        <v>22</v>
      </c>
      <c r="U190" s="282">
        <f t="shared" si="4"/>
        <v>50</v>
      </c>
      <c r="W190" s="301"/>
      <c r="X190" s="295"/>
      <c r="Y190" s="152"/>
      <c r="Z190" s="279">
        <v>28</v>
      </c>
      <c r="AA190" s="152"/>
      <c r="AB190" s="280">
        <v>22</v>
      </c>
    </row>
    <row r="191" spans="1:28" s="1" customFormat="1" ht="25.5">
      <c r="A191" s="459"/>
      <c r="B191" s="125" t="s">
        <v>1258</v>
      </c>
      <c r="C191" s="126" t="s">
        <v>1200</v>
      </c>
      <c r="D191" s="126" t="s">
        <v>1016</v>
      </c>
      <c r="E191" s="85" t="s">
        <v>1280</v>
      </c>
      <c r="F191" s="85" t="s">
        <v>254</v>
      </c>
      <c r="G191" s="138">
        <f>SUM(M191+N191+O191+P191+Q191+R191)</f>
        <v>50</v>
      </c>
      <c r="H191" s="350"/>
      <c r="I191" s="372"/>
      <c r="J191" s="372"/>
      <c r="K191" s="372"/>
      <c r="M191" s="157"/>
      <c r="N191" s="152"/>
      <c r="O191" s="152"/>
      <c r="P191" s="152">
        <v>28</v>
      </c>
      <c r="Q191" s="152"/>
      <c r="R191" s="158">
        <v>22</v>
      </c>
      <c r="U191" s="138">
        <f t="shared" si="4"/>
        <v>0</v>
      </c>
      <c r="W191" s="301"/>
      <c r="X191" s="295"/>
      <c r="Y191" s="152"/>
      <c r="Z191" s="152"/>
      <c r="AA191" s="152"/>
      <c r="AB191" s="158"/>
    </row>
    <row r="192" spans="1:28" s="1" customFormat="1" ht="25.5">
      <c r="A192" s="479">
        <v>173</v>
      </c>
      <c r="B192" s="346" t="s">
        <v>114</v>
      </c>
      <c r="C192" s="347" t="s">
        <v>1240</v>
      </c>
      <c r="D192" s="347" t="s">
        <v>1015</v>
      </c>
      <c r="E192" s="348" t="s">
        <v>1280</v>
      </c>
      <c r="F192" s="348" t="s">
        <v>242</v>
      </c>
      <c r="G192" s="352">
        <f>SUM(M192+N192+O192+P192+Q192+R192)</f>
        <v>99</v>
      </c>
      <c r="H192" s="351">
        <v>0</v>
      </c>
      <c r="I192" s="374"/>
      <c r="J192" s="374" t="s">
        <v>605</v>
      </c>
      <c r="K192" s="374"/>
      <c r="M192" s="157">
        <v>23</v>
      </c>
      <c r="N192" s="152">
        <v>23</v>
      </c>
      <c r="O192" s="152">
        <v>27</v>
      </c>
      <c r="P192" s="152"/>
      <c r="Q192" s="152">
        <v>26</v>
      </c>
      <c r="R192" s="158"/>
      <c r="U192" s="282">
        <f t="shared" si="4"/>
        <v>98</v>
      </c>
      <c r="W192" s="301">
        <v>23</v>
      </c>
      <c r="X192" s="295">
        <v>22</v>
      </c>
      <c r="Y192" s="279">
        <v>27</v>
      </c>
      <c r="Z192" s="152"/>
      <c r="AA192" s="279">
        <v>26</v>
      </c>
      <c r="AB192" s="158"/>
    </row>
    <row r="193" spans="1:28" s="1" customFormat="1" ht="25.5">
      <c r="A193" s="481"/>
      <c r="B193" s="125" t="s">
        <v>239</v>
      </c>
      <c r="C193" s="126" t="s">
        <v>1240</v>
      </c>
      <c r="D193" s="126" t="s">
        <v>1016</v>
      </c>
      <c r="E193" s="85" t="s">
        <v>1280</v>
      </c>
      <c r="F193" s="85" t="s">
        <v>242</v>
      </c>
      <c r="G193" s="138">
        <f>SUM(M193+N193+O193+P193+Q193+R193)</f>
        <v>99</v>
      </c>
      <c r="H193" s="350"/>
      <c r="I193" s="372"/>
      <c r="J193" s="372"/>
      <c r="K193" s="372"/>
      <c r="M193" s="157">
        <v>23</v>
      </c>
      <c r="N193" s="152">
        <v>23</v>
      </c>
      <c r="O193" s="152">
        <v>27</v>
      </c>
      <c r="P193" s="152"/>
      <c r="Q193" s="152">
        <v>26</v>
      </c>
      <c r="R193" s="158"/>
      <c r="U193" s="138">
        <f t="shared" si="4"/>
        <v>0</v>
      </c>
      <c r="W193" s="301"/>
      <c r="X193" s="295"/>
      <c r="Y193" s="152"/>
      <c r="Z193" s="152"/>
      <c r="AA193" s="152"/>
      <c r="AB193" s="158"/>
    </row>
    <row r="194" spans="1:28" s="9" customFormat="1" ht="19.5" customHeight="1">
      <c r="A194" s="95" t="s">
        <v>558</v>
      </c>
      <c r="B194" s="12"/>
      <c r="C194" s="45"/>
      <c r="D194" s="12"/>
      <c r="E194" s="13"/>
      <c r="F194" s="13"/>
      <c r="G194" s="138"/>
      <c r="H194" s="350"/>
      <c r="I194" s="372"/>
      <c r="J194" s="372"/>
      <c r="K194" s="372"/>
      <c r="M194" s="155"/>
      <c r="N194" s="151"/>
      <c r="O194" s="151"/>
      <c r="P194" s="151"/>
      <c r="Q194" s="151"/>
      <c r="R194" s="156"/>
      <c r="U194" s="139"/>
      <c r="W194" s="301"/>
      <c r="X194" s="295"/>
      <c r="Y194" s="151"/>
      <c r="Z194" s="151"/>
      <c r="AA194" s="151"/>
      <c r="AB194" s="156"/>
    </row>
    <row r="195" spans="1:28" s="1" customFormat="1" ht="25.5">
      <c r="A195" s="459">
        <v>180</v>
      </c>
      <c r="B195" s="125" t="s">
        <v>57</v>
      </c>
      <c r="C195" s="126" t="s">
        <v>801</v>
      </c>
      <c r="D195" s="126" t="s">
        <v>1015</v>
      </c>
      <c r="E195" s="85" t="s">
        <v>1280</v>
      </c>
      <c r="F195" s="85" t="s">
        <v>242</v>
      </c>
      <c r="G195" s="138">
        <f>SUM(M195+N195+O195+P195+Q195+R195)</f>
        <v>81</v>
      </c>
      <c r="H195" s="350"/>
      <c r="I195" s="372"/>
      <c r="J195" s="372"/>
      <c r="K195" s="372"/>
      <c r="M195" s="157"/>
      <c r="N195" s="152"/>
      <c r="O195" s="152">
        <v>27</v>
      </c>
      <c r="P195" s="152">
        <v>28</v>
      </c>
      <c r="Q195" s="152">
        <v>26</v>
      </c>
      <c r="R195" s="158"/>
      <c r="U195" s="138">
        <f t="shared" si="4"/>
        <v>0</v>
      </c>
      <c r="W195" s="301"/>
      <c r="X195" s="295"/>
      <c r="Y195" s="152"/>
      <c r="Z195" s="152"/>
      <c r="AA195" s="152"/>
      <c r="AB195" s="158"/>
    </row>
    <row r="196" spans="1:28" s="1" customFormat="1" ht="25.5">
      <c r="A196" s="459"/>
      <c r="B196" s="125" t="s">
        <v>752</v>
      </c>
      <c r="C196" s="126" t="s">
        <v>801</v>
      </c>
      <c r="D196" s="126" t="s">
        <v>1016</v>
      </c>
      <c r="E196" s="85" t="s">
        <v>1280</v>
      </c>
      <c r="F196" s="85" t="s">
        <v>242</v>
      </c>
      <c r="G196" s="138">
        <f>SUM(M196+N196+O196+P196+Q196+R196)</f>
        <v>81</v>
      </c>
      <c r="H196" s="350"/>
      <c r="I196" s="372"/>
      <c r="J196" s="372"/>
      <c r="K196" s="372"/>
      <c r="M196" s="157"/>
      <c r="N196" s="152"/>
      <c r="O196" s="152">
        <v>27</v>
      </c>
      <c r="P196" s="152">
        <v>28</v>
      </c>
      <c r="Q196" s="152">
        <v>26</v>
      </c>
      <c r="R196" s="158"/>
      <c r="U196" s="138">
        <f t="shared" si="4"/>
        <v>0</v>
      </c>
      <c r="W196" s="301"/>
      <c r="X196" s="295"/>
      <c r="Y196" s="152"/>
      <c r="Z196" s="152"/>
      <c r="AA196" s="152"/>
      <c r="AB196" s="158"/>
    </row>
    <row r="197" spans="1:28" s="9" customFormat="1" ht="19.5" customHeight="1">
      <c r="A197" s="95" t="s">
        <v>1606</v>
      </c>
      <c r="B197" s="12"/>
      <c r="C197" s="45"/>
      <c r="D197" s="12"/>
      <c r="E197" s="13"/>
      <c r="F197" s="13"/>
      <c r="G197" s="138"/>
      <c r="H197" s="350"/>
      <c r="I197" s="372"/>
      <c r="J197" s="372"/>
      <c r="K197" s="372"/>
      <c r="M197" s="155"/>
      <c r="N197" s="151"/>
      <c r="O197" s="151"/>
      <c r="P197" s="151"/>
      <c r="Q197" s="151"/>
      <c r="R197" s="156"/>
      <c r="U197" s="139"/>
      <c r="W197" s="301"/>
      <c r="X197" s="295"/>
      <c r="Y197" s="151"/>
      <c r="Z197" s="151"/>
      <c r="AA197" s="151"/>
      <c r="AB197" s="156"/>
    </row>
    <row r="198" spans="1:28" s="1" customFormat="1" ht="25.5">
      <c r="A198" s="459">
        <v>183</v>
      </c>
      <c r="B198" s="125" t="s">
        <v>995</v>
      </c>
      <c r="C198" s="126" t="s">
        <v>1284</v>
      </c>
      <c r="D198" s="126" t="s">
        <v>1015</v>
      </c>
      <c r="E198" s="85" t="s">
        <v>1280</v>
      </c>
      <c r="F198" s="85" t="s">
        <v>241</v>
      </c>
      <c r="G198" s="138">
        <f>SUM(M198+N198+O198+P198+Q198+R198)</f>
        <v>58</v>
      </c>
      <c r="H198" s="350"/>
      <c r="I198" s="372"/>
      <c r="J198" s="372"/>
      <c r="K198" s="372"/>
      <c r="M198" s="157">
        <v>20</v>
      </c>
      <c r="N198" s="152">
        <v>21</v>
      </c>
      <c r="O198" s="152"/>
      <c r="P198" s="152"/>
      <c r="Q198" s="152"/>
      <c r="R198" s="158">
        <v>17</v>
      </c>
      <c r="U198" s="138">
        <f t="shared" si="4"/>
        <v>0</v>
      </c>
      <c r="W198" s="301"/>
      <c r="X198" s="295"/>
      <c r="Y198" s="152"/>
      <c r="Z198" s="152"/>
      <c r="AA198" s="152"/>
      <c r="AB198" s="158"/>
    </row>
    <row r="199" spans="1:28" s="1" customFormat="1" ht="25.5">
      <c r="A199" s="459"/>
      <c r="B199" s="125" t="s">
        <v>1046</v>
      </c>
      <c r="C199" s="126" t="s">
        <v>1284</v>
      </c>
      <c r="D199" s="126" t="s">
        <v>1016</v>
      </c>
      <c r="E199" s="85" t="s">
        <v>1280</v>
      </c>
      <c r="F199" s="85" t="s">
        <v>241</v>
      </c>
      <c r="G199" s="138">
        <f>SUM(M199+N199+O199+P199+Q199+R199)</f>
        <v>58</v>
      </c>
      <c r="H199" s="350"/>
      <c r="I199" s="372"/>
      <c r="J199" s="372"/>
      <c r="K199" s="372"/>
      <c r="M199" s="157">
        <v>20</v>
      </c>
      <c r="N199" s="152">
        <v>21</v>
      </c>
      <c r="O199" s="152"/>
      <c r="P199" s="152"/>
      <c r="Q199" s="152"/>
      <c r="R199" s="158">
        <v>17</v>
      </c>
      <c r="U199" s="138">
        <f t="shared" si="4"/>
        <v>0</v>
      </c>
      <c r="W199" s="301"/>
      <c r="X199" s="295"/>
      <c r="Y199" s="152"/>
      <c r="Z199" s="152"/>
      <c r="AA199" s="152"/>
      <c r="AB199" s="158"/>
    </row>
    <row r="200" spans="1:28" s="9" customFormat="1" ht="19.5" customHeight="1">
      <c r="A200" s="95" t="s">
        <v>559</v>
      </c>
      <c r="B200" s="12"/>
      <c r="C200" s="45"/>
      <c r="D200" s="12"/>
      <c r="E200" s="13"/>
      <c r="F200" s="13"/>
      <c r="G200" s="138"/>
      <c r="H200" s="350"/>
      <c r="I200" s="372"/>
      <c r="J200" s="372"/>
      <c r="K200" s="372"/>
      <c r="M200" s="155"/>
      <c r="N200" s="151"/>
      <c r="O200" s="151"/>
      <c r="P200" s="151"/>
      <c r="Q200" s="151"/>
      <c r="R200" s="156"/>
      <c r="U200" s="139"/>
      <c r="W200" s="301"/>
      <c r="X200" s="295"/>
      <c r="Y200" s="151"/>
      <c r="Z200" s="151"/>
      <c r="AA200" s="151"/>
      <c r="AB200" s="156"/>
    </row>
    <row r="201" spans="1:28" s="1" customFormat="1" ht="38.25">
      <c r="A201" s="459">
        <v>186</v>
      </c>
      <c r="B201" s="125" t="s">
        <v>1570</v>
      </c>
      <c r="C201" s="126" t="s">
        <v>503</v>
      </c>
      <c r="D201" s="126" t="s">
        <v>1074</v>
      </c>
      <c r="E201" s="85" t="s">
        <v>1280</v>
      </c>
      <c r="F201" s="85" t="s">
        <v>241</v>
      </c>
      <c r="G201" s="138">
        <f>SUM(M201+N201+O201+P201+Q201+R201)</f>
        <v>68</v>
      </c>
      <c r="H201" s="350"/>
      <c r="I201" s="372"/>
      <c r="J201" s="372"/>
      <c r="K201" s="372"/>
      <c r="M201" s="157">
        <v>23</v>
      </c>
      <c r="N201" s="152">
        <v>23</v>
      </c>
      <c r="O201" s="152"/>
      <c r="P201" s="152"/>
      <c r="Q201" s="152"/>
      <c r="R201" s="158">
        <v>22</v>
      </c>
      <c r="U201" s="138">
        <f t="shared" si="4"/>
        <v>0</v>
      </c>
      <c r="W201" s="301"/>
      <c r="X201" s="295"/>
      <c r="Y201" s="152"/>
      <c r="Z201" s="152"/>
      <c r="AA201" s="152"/>
      <c r="AB201" s="158"/>
    </row>
    <row r="202" spans="1:28" s="1" customFormat="1" ht="25.5">
      <c r="A202" s="459"/>
      <c r="B202" s="125" t="s">
        <v>19</v>
      </c>
      <c r="C202" s="126" t="s">
        <v>503</v>
      </c>
      <c r="D202" s="126" t="s">
        <v>1016</v>
      </c>
      <c r="E202" s="85" t="s">
        <v>1280</v>
      </c>
      <c r="F202" s="85" t="s">
        <v>241</v>
      </c>
      <c r="G202" s="138">
        <f>SUM(M202+N202+O202+P202+Q202+R202)</f>
        <v>68</v>
      </c>
      <c r="H202" s="350"/>
      <c r="I202" s="372"/>
      <c r="J202" s="372"/>
      <c r="K202" s="372"/>
      <c r="M202" s="157">
        <v>23</v>
      </c>
      <c r="N202" s="152">
        <v>23</v>
      </c>
      <c r="O202" s="152"/>
      <c r="P202" s="152"/>
      <c r="Q202" s="152"/>
      <c r="R202" s="158">
        <v>22</v>
      </c>
      <c r="U202" s="138">
        <f t="shared" si="4"/>
        <v>0</v>
      </c>
      <c r="W202" s="301"/>
      <c r="X202" s="295"/>
      <c r="Y202" s="152"/>
      <c r="Z202" s="152"/>
      <c r="AA202" s="152"/>
      <c r="AB202" s="158"/>
    </row>
    <row r="203" spans="1:28" s="9" customFormat="1" ht="19.5" customHeight="1">
      <c r="A203" s="95" t="s">
        <v>1608</v>
      </c>
      <c r="B203" s="12"/>
      <c r="C203" s="45"/>
      <c r="D203" s="12"/>
      <c r="E203" s="13"/>
      <c r="F203" s="13"/>
      <c r="G203" s="138"/>
      <c r="H203" s="350"/>
      <c r="I203" s="372"/>
      <c r="J203" s="372"/>
      <c r="K203" s="372"/>
      <c r="M203" s="155"/>
      <c r="N203" s="151"/>
      <c r="O203" s="151"/>
      <c r="P203" s="151"/>
      <c r="Q203" s="151"/>
      <c r="R203" s="156"/>
      <c r="U203" s="139"/>
      <c r="W203" s="301"/>
      <c r="X203" s="295"/>
      <c r="Y203" s="151"/>
      <c r="Z203" s="151"/>
      <c r="AA203" s="151"/>
      <c r="AB203" s="156"/>
    </row>
    <row r="204" spans="1:28" s="1" customFormat="1" ht="38.25">
      <c r="A204" s="459">
        <v>187</v>
      </c>
      <c r="B204" s="125" t="s">
        <v>992</v>
      </c>
      <c r="C204" s="126" t="s">
        <v>447</v>
      </c>
      <c r="D204" s="126" t="s">
        <v>1074</v>
      </c>
      <c r="E204" s="85" t="s">
        <v>1280</v>
      </c>
      <c r="F204" s="85" t="s">
        <v>244</v>
      </c>
      <c r="G204" s="138">
        <f>SUM(M204+N204+O204+P204+Q204+R204)</f>
        <v>54</v>
      </c>
      <c r="H204" s="350"/>
      <c r="I204" s="372"/>
      <c r="J204" s="372"/>
      <c r="K204" s="372"/>
      <c r="M204" s="157"/>
      <c r="N204" s="152"/>
      <c r="O204" s="152">
        <v>17</v>
      </c>
      <c r="P204" s="152">
        <v>21</v>
      </c>
      <c r="Q204" s="152">
        <v>16</v>
      </c>
      <c r="R204" s="158"/>
      <c r="U204" s="138">
        <f t="shared" si="4"/>
        <v>0</v>
      </c>
      <c r="W204" s="301"/>
      <c r="X204" s="295"/>
      <c r="Y204" s="152"/>
      <c r="Z204" s="152"/>
      <c r="AA204" s="152"/>
      <c r="AB204" s="158"/>
    </row>
    <row r="205" spans="1:28" s="1" customFormat="1" ht="38.25">
      <c r="A205" s="459"/>
      <c r="B205" s="125" t="s">
        <v>993</v>
      </c>
      <c r="C205" s="126" t="s">
        <v>447</v>
      </c>
      <c r="D205" s="126" t="s">
        <v>1016</v>
      </c>
      <c r="E205" s="85" t="s">
        <v>1280</v>
      </c>
      <c r="F205" s="85" t="s">
        <v>244</v>
      </c>
      <c r="G205" s="138">
        <f>SUM(M205+N205+O205+P205+Q205+R205)</f>
        <v>54</v>
      </c>
      <c r="H205" s="350"/>
      <c r="I205" s="372"/>
      <c r="J205" s="372"/>
      <c r="K205" s="372"/>
      <c r="M205" s="157"/>
      <c r="N205" s="152"/>
      <c r="O205" s="152">
        <v>17</v>
      </c>
      <c r="P205" s="152">
        <v>21</v>
      </c>
      <c r="Q205" s="152">
        <v>16</v>
      </c>
      <c r="R205" s="158"/>
      <c r="U205" s="138">
        <f t="shared" si="4"/>
        <v>0</v>
      </c>
      <c r="W205" s="301"/>
      <c r="X205" s="295"/>
      <c r="Y205" s="152"/>
      <c r="Z205" s="152"/>
      <c r="AA205" s="152"/>
      <c r="AB205" s="158"/>
    </row>
    <row r="206" spans="1:28" s="9" customFormat="1" ht="19.5" customHeight="1">
      <c r="A206" s="95" t="s">
        <v>146</v>
      </c>
      <c r="B206" s="12"/>
      <c r="C206" s="45"/>
      <c r="D206" s="12"/>
      <c r="E206" s="13"/>
      <c r="F206" s="13"/>
      <c r="G206" s="138"/>
      <c r="H206" s="350"/>
      <c r="I206" s="372"/>
      <c r="J206" s="372"/>
      <c r="K206" s="372"/>
      <c r="M206" s="155"/>
      <c r="N206" s="151"/>
      <c r="O206" s="151"/>
      <c r="P206" s="151"/>
      <c r="Q206" s="151"/>
      <c r="R206" s="156"/>
      <c r="U206" s="139"/>
      <c r="W206" s="301"/>
      <c r="X206" s="295"/>
      <c r="Y206" s="151"/>
      <c r="Z206" s="151"/>
      <c r="AA206" s="151"/>
      <c r="AB206" s="156"/>
    </row>
    <row r="207" spans="1:28" s="1" customFormat="1" ht="38.25">
      <c r="A207" s="483">
        <v>196</v>
      </c>
      <c r="B207" s="361" t="s">
        <v>989</v>
      </c>
      <c r="C207" s="362" t="s">
        <v>1242</v>
      </c>
      <c r="D207" s="362" t="s">
        <v>1073</v>
      </c>
      <c r="E207" s="363" t="s">
        <v>1280</v>
      </c>
      <c r="F207" s="363" t="s">
        <v>242</v>
      </c>
      <c r="G207" s="282">
        <f>SUM(M207+N207+O207+P207+Q207+R207)</f>
        <v>101</v>
      </c>
      <c r="H207" s="353"/>
      <c r="I207" s="373"/>
      <c r="J207" s="373"/>
      <c r="K207" s="373"/>
      <c r="M207" s="157">
        <v>23</v>
      </c>
      <c r="N207" s="152">
        <v>23</v>
      </c>
      <c r="O207" s="152">
        <v>27</v>
      </c>
      <c r="P207" s="152">
        <v>28</v>
      </c>
      <c r="Q207" s="152"/>
      <c r="R207" s="158"/>
      <c r="U207" s="282">
        <f t="shared" si="4"/>
        <v>99</v>
      </c>
      <c r="W207" s="301">
        <v>23</v>
      </c>
      <c r="X207" s="295">
        <v>21</v>
      </c>
      <c r="Y207" s="279">
        <v>27</v>
      </c>
      <c r="Z207" s="279">
        <v>28</v>
      </c>
      <c r="AA207" s="152"/>
      <c r="AB207" s="158"/>
    </row>
    <row r="208" spans="1:28" s="1" customFormat="1" ht="38.25">
      <c r="A208" s="483"/>
      <c r="B208" s="361" t="s">
        <v>990</v>
      </c>
      <c r="C208" s="362" t="s">
        <v>1242</v>
      </c>
      <c r="D208" s="362" t="s">
        <v>1073</v>
      </c>
      <c r="E208" s="363" t="s">
        <v>1280</v>
      </c>
      <c r="F208" s="363" t="s">
        <v>242</v>
      </c>
      <c r="G208" s="282">
        <f>SUM(M208+N208+O208+P208+Q208+R208)</f>
        <v>101</v>
      </c>
      <c r="H208" s="353"/>
      <c r="I208" s="373"/>
      <c r="J208" s="373"/>
      <c r="K208" s="373"/>
      <c r="M208" s="157">
        <v>23</v>
      </c>
      <c r="N208" s="152">
        <v>23</v>
      </c>
      <c r="O208" s="152">
        <v>27</v>
      </c>
      <c r="P208" s="152">
        <v>28</v>
      </c>
      <c r="Q208" s="152"/>
      <c r="R208" s="158"/>
      <c r="U208" s="282">
        <f t="shared" si="4"/>
        <v>99</v>
      </c>
      <c r="W208" s="301">
        <v>23</v>
      </c>
      <c r="X208" s="295">
        <v>21</v>
      </c>
      <c r="Y208" s="279">
        <v>27</v>
      </c>
      <c r="Z208" s="279">
        <v>28</v>
      </c>
      <c r="AA208" s="152"/>
      <c r="AB208" s="158"/>
    </row>
    <row r="209" spans="1:28" s="1" customFormat="1" ht="38.25">
      <c r="A209" s="459">
        <v>197</v>
      </c>
      <c r="B209" s="125" t="s">
        <v>777</v>
      </c>
      <c r="C209" s="126" t="s">
        <v>1246</v>
      </c>
      <c r="D209" s="126" t="s">
        <v>1073</v>
      </c>
      <c r="E209" s="85" t="s">
        <v>1280</v>
      </c>
      <c r="F209" s="85" t="s">
        <v>251</v>
      </c>
      <c r="G209" s="138">
        <f>SUM(M209+N209+O209+P209+Q209+R209)</f>
        <v>48</v>
      </c>
      <c r="H209" s="350"/>
      <c r="I209" s="372"/>
      <c r="J209" s="372"/>
      <c r="K209" s="372"/>
      <c r="M209" s="157"/>
      <c r="N209" s="152"/>
      <c r="O209" s="152"/>
      <c r="P209" s="152"/>
      <c r="Q209" s="152">
        <v>26</v>
      </c>
      <c r="R209" s="158">
        <v>22</v>
      </c>
      <c r="U209" s="138">
        <f t="shared" si="4"/>
        <v>0</v>
      </c>
      <c r="W209" s="301"/>
      <c r="X209" s="295"/>
      <c r="Y209" s="152"/>
      <c r="Z209" s="152"/>
      <c r="AA209" s="152"/>
      <c r="AB209" s="158"/>
    </row>
    <row r="210" spans="1:28" s="1" customFormat="1" ht="43.5" customHeight="1">
      <c r="A210" s="459"/>
      <c r="B210" s="125" t="s">
        <v>170</v>
      </c>
      <c r="C210" s="126" t="s">
        <v>1246</v>
      </c>
      <c r="D210" s="126" t="s">
        <v>1073</v>
      </c>
      <c r="E210" s="85" t="s">
        <v>1280</v>
      </c>
      <c r="F210" s="85" t="s">
        <v>251</v>
      </c>
      <c r="G210" s="138">
        <f>SUM(M210+N210+O210+P210+Q210+R210)</f>
        <v>48</v>
      </c>
      <c r="H210" s="350"/>
      <c r="I210" s="372"/>
      <c r="J210" s="372"/>
      <c r="K210" s="372"/>
      <c r="M210" s="157"/>
      <c r="N210" s="152"/>
      <c r="O210" s="152"/>
      <c r="P210" s="152"/>
      <c r="Q210" s="152">
        <v>26</v>
      </c>
      <c r="R210" s="158">
        <v>22</v>
      </c>
      <c r="U210" s="138">
        <f t="shared" si="4"/>
        <v>0</v>
      </c>
      <c r="W210" s="301"/>
      <c r="X210" s="295"/>
      <c r="Y210" s="152"/>
      <c r="Z210" s="152"/>
      <c r="AA210" s="152"/>
      <c r="AB210" s="158"/>
    </row>
    <row r="211" spans="1:28" s="53" customFormat="1" ht="19.5" customHeight="1">
      <c r="A211" s="101" t="s">
        <v>167</v>
      </c>
      <c r="B211" s="58"/>
      <c r="C211" s="58"/>
      <c r="D211" s="58"/>
      <c r="E211" s="86"/>
      <c r="F211" s="58"/>
      <c r="G211" s="138"/>
      <c r="H211" s="350"/>
      <c r="I211" s="375"/>
      <c r="J211" s="375"/>
      <c r="K211" s="375"/>
      <c r="M211" s="269" t="s">
        <v>938</v>
      </c>
      <c r="N211" s="270" t="s">
        <v>939</v>
      </c>
      <c r="O211" s="270" t="s">
        <v>940</v>
      </c>
      <c r="P211" s="270" t="s">
        <v>941</v>
      </c>
      <c r="Q211" s="270" t="s">
        <v>942</v>
      </c>
      <c r="R211" s="271" t="s">
        <v>943</v>
      </c>
      <c r="U211" s="139"/>
      <c r="W211" s="302" t="s">
        <v>938</v>
      </c>
      <c r="X211" s="296" t="s">
        <v>939</v>
      </c>
      <c r="Y211" s="270" t="s">
        <v>940</v>
      </c>
      <c r="Z211" s="270" t="s">
        <v>941</v>
      </c>
      <c r="AA211" s="270" t="s">
        <v>942</v>
      </c>
      <c r="AB211" s="271" t="s">
        <v>943</v>
      </c>
    </row>
    <row r="212" spans="1:28" s="50" customFormat="1" ht="38.25">
      <c r="A212" s="48">
        <v>200</v>
      </c>
      <c r="B212" s="39" t="s">
        <v>163</v>
      </c>
      <c r="C212" s="40" t="s">
        <v>728</v>
      </c>
      <c r="D212" s="41" t="s">
        <v>1616</v>
      </c>
      <c r="E212" s="40" t="s">
        <v>1280</v>
      </c>
      <c r="F212" s="41" t="s">
        <v>243</v>
      </c>
      <c r="G212" s="138">
        <f>SUM(M212+N212+O212+P212+Q212+R212)</f>
        <v>7</v>
      </c>
      <c r="H212" s="350"/>
      <c r="I212" s="375"/>
      <c r="J212" s="375"/>
      <c r="K212" s="375"/>
      <c r="M212" s="157"/>
      <c r="N212" s="252">
        <v>2</v>
      </c>
      <c r="O212" s="252">
        <v>2</v>
      </c>
      <c r="P212" s="252">
        <v>2</v>
      </c>
      <c r="Q212" s="252">
        <v>1</v>
      </c>
      <c r="R212" s="158"/>
      <c r="U212" s="138">
        <f t="shared" si="4"/>
        <v>7</v>
      </c>
      <c r="W212" s="301"/>
      <c r="X212" s="295">
        <v>2</v>
      </c>
      <c r="Y212" s="252">
        <v>2</v>
      </c>
      <c r="Z212" s="252">
        <v>2</v>
      </c>
      <c r="AA212" s="252">
        <v>1</v>
      </c>
      <c r="AB212" s="158"/>
    </row>
    <row r="213" spans="1:28" s="9" customFormat="1" ht="19.5" customHeight="1">
      <c r="A213" s="95" t="s">
        <v>1007</v>
      </c>
      <c r="B213" s="12"/>
      <c r="C213" s="45"/>
      <c r="D213" s="12"/>
      <c r="E213" s="13"/>
      <c r="F213" s="13"/>
      <c r="G213" s="138"/>
      <c r="H213" s="350"/>
      <c r="I213" s="372"/>
      <c r="J213" s="372"/>
      <c r="K213" s="372"/>
      <c r="M213" s="155"/>
      <c r="N213" s="151"/>
      <c r="O213" s="151"/>
      <c r="P213" s="151"/>
      <c r="Q213" s="151"/>
      <c r="R213" s="156"/>
      <c r="U213" s="139"/>
      <c r="W213" s="301"/>
      <c r="X213" s="295"/>
      <c r="Y213" s="151"/>
      <c r="Z213" s="151"/>
      <c r="AA213" s="151"/>
      <c r="AB213" s="156"/>
    </row>
    <row r="214" spans="1:28" s="1" customFormat="1" ht="25.5">
      <c r="A214" s="459">
        <v>203</v>
      </c>
      <c r="B214" s="346" t="s">
        <v>696</v>
      </c>
      <c r="C214" s="347" t="s">
        <v>1410</v>
      </c>
      <c r="D214" s="347" t="s">
        <v>1074</v>
      </c>
      <c r="E214" s="348" t="s">
        <v>1280</v>
      </c>
      <c r="F214" s="348" t="s">
        <v>242</v>
      </c>
      <c r="G214" s="352">
        <f>SUM(M214+N214+O214+P214+Q214+R214)</f>
        <v>149</v>
      </c>
      <c r="H214" s="351">
        <v>0</v>
      </c>
      <c r="I214" s="374"/>
      <c r="J214" s="374" t="s">
        <v>603</v>
      </c>
      <c r="K214" s="374"/>
      <c r="M214" s="157">
        <v>23</v>
      </c>
      <c r="N214" s="152">
        <v>23</v>
      </c>
      <c r="O214" s="152">
        <v>27</v>
      </c>
      <c r="P214" s="152">
        <v>28</v>
      </c>
      <c r="Q214" s="152">
        <v>26</v>
      </c>
      <c r="R214" s="158">
        <v>22</v>
      </c>
      <c r="U214" s="282">
        <f t="shared" si="4"/>
        <v>147</v>
      </c>
      <c r="W214" s="301">
        <v>23</v>
      </c>
      <c r="X214" s="295">
        <v>21</v>
      </c>
      <c r="Y214" s="279">
        <v>27</v>
      </c>
      <c r="Z214" s="279">
        <v>28</v>
      </c>
      <c r="AA214" s="279">
        <v>26</v>
      </c>
      <c r="AB214" s="280">
        <v>22</v>
      </c>
    </row>
    <row r="215" spans="1:28" s="1" customFormat="1" ht="25.5">
      <c r="A215" s="459"/>
      <c r="B215" s="125" t="s">
        <v>75</v>
      </c>
      <c r="C215" s="126" t="s">
        <v>1410</v>
      </c>
      <c r="D215" s="126" t="s">
        <v>1016</v>
      </c>
      <c r="E215" s="85" t="s">
        <v>1280</v>
      </c>
      <c r="F215" s="85" t="s">
        <v>242</v>
      </c>
      <c r="G215" s="138">
        <f>SUM(M215+N215+O215+P215+Q215+R215)</f>
        <v>149</v>
      </c>
      <c r="H215" s="350"/>
      <c r="I215" s="372"/>
      <c r="J215" s="372"/>
      <c r="K215" s="372"/>
      <c r="M215" s="157">
        <v>23</v>
      </c>
      <c r="N215" s="152">
        <v>23</v>
      </c>
      <c r="O215" s="152">
        <v>27</v>
      </c>
      <c r="P215" s="152">
        <v>28</v>
      </c>
      <c r="Q215" s="152">
        <v>26</v>
      </c>
      <c r="R215" s="158">
        <v>22</v>
      </c>
      <c r="U215" s="138">
        <f t="shared" si="4"/>
        <v>0</v>
      </c>
      <c r="W215" s="301"/>
      <c r="X215" s="295"/>
      <c r="Y215" s="152"/>
      <c r="Z215" s="152"/>
      <c r="AA215" s="152"/>
      <c r="AB215" s="158"/>
    </row>
    <row r="216" spans="1:28" s="9" customFormat="1" ht="19.5" customHeight="1">
      <c r="A216" s="95" t="s">
        <v>1005</v>
      </c>
      <c r="B216" s="12"/>
      <c r="C216" s="45"/>
      <c r="D216" s="12"/>
      <c r="E216" s="13"/>
      <c r="F216" s="13"/>
      <c r="G216" s="138"/>
      <c r="H216" s="350"/>
      <c r="I216" s="372"/>
      <c r="J216" s="372"/>
      <c r="K216" s="372"/>
      <c r="M216" s="155"/>
      <c r="N216" s="151"/>
      <c r="O216" s="151"/>
      <c r="P216" s="151"/>
      <c r="Q216" s="151"/>
      <c r="R216" s="156"/>
      <c r="U216" s="139"/>
      <c r="W216" s="301"/>
      <c r="X216" s="295"/>
      <c r="Y216" s="151"/>
      <c r="Z216" s="151"/>
      <c r="AA216" s="151"/>
      <c r="AB216" s="156"/>
    </row>
    <row r="217" spans="1:28" s="1" customFormat="1" ht="25.5">
      <c r="A217" s="459">
        <v>209</v>
      </c>
      <c r="B217" s="361" t="s">
        <v>468</v>
      </c>
      <c r="C217" s="362" t="s">
        <v>802</v>
      </c>
      <c r="D217" s="362" t="s">
        <v>1015</v>
      </c>
      <c r="E217" s="363" t="s">
        <v>1280</v>
      </c>
      <c r="F217" s="363" t="s">
        <v>242</v>
      </c>
      <c r="G217" s="282">
        <f>SUM(M217+N217+O217+P217+Q217+R217)</f>
        <v>149</v>
      </c>
      <c r="H217" s="353"/>
      <c r="I217" s="373"/>
      <c r="J217" s="373"/>
      <c r="K217" s="373"/>
      <c r="M217" s="157">
        <v>23</v>
      </c>
      <c r="N217" s="152">
        <v>23</v>
      </c>
      <c r="O217" s="152">
        <v>27</v>
      </c>
      <c r="P217" s="152">
        <v>28</v>
      </c>
      <c r="Q217" s="152">
        <v>26</v>
      </c>
      <c r="R217" s="158">
        <v>22</v>
      </c>
      <c r="U217" s="282">
        <f t="shared" si="4"/>
        <v>147</v>
      </c>
      <c r="W217" s="301">
        <v>23</v>
      </c>
      <c r="X217" s="295">
        <v>21</v>
      </c>
      <c r="Y217" s="279">
        <v>27</v>
      </c>
      <c r="Z217" s="279">
        <v>28</v>
      </c>
      <c r="AA217" s="279">
        <v>26</v>
      </c>
      <c r="AB217" s="280">
        <v>22</v>
      </c>
    </row>
    <row r="218" spans="1:28" s="1" customFormat="1" ht="25.5">
      <c r="A218" s="459"/>
      <c r="B218" s="125" t="s">
        <v>138</v>
      </c>
      <c r="C218" s="126" t="s">
        <v>802</v>
      </c>
      <c r="D218" s="126" t="s">
        <v>1016</v>
      </c>
      <c r="E218" s="85" t="s">
        <v>1280</v>
      </c>
      <c r="F218" s="85" t="s">
        <v>242</v>
      </c>
      <c r="G218" s="138">
        <f>SUM(M218+N218+O218+P218+Q218+R218)</f>
        <v>149</v>
      </c>
      <c r="H218" s="350"/>
      <c r="I218" s="372"/>
      <c r="J218" s="372"/>
      <c r="K218" s="372"/>
      <c r="M218" s="157">
        <v>23</v>
      </c>
      <c r="N218" s="152">
        <v>23</v>
      </c>
      <c r="O218" s="152">
        <v>27</v>
      </c>
      <c r="P218" s="152">
        <v>28</v>
      </c>
      <c r="Q218" s="152">
        <v>26</v>
      </c>
      <c r="R218" s="158">
        <v>22</v>
      </c>
      <c r="U218" s="138">
        <f t="shared" si="4"/>
        <v>0</v>
      </c>
      <c r="W218" s="301"/>
      <c r="X218" s="295"/>
      <c r="Y218" s="152"/>
      <c r="Z218" s="152"/>
      <c r="AA218" s="152"/>
      <c r="AB218" s="158"/>
    </row>
    <row r="219" spans="1:28" s="9" customFormat="1" ht="19.5" customHeight="1">
      <c r="A219" s="95" t="s">
        <v>1006</v>
      </c>
      <c r="B219" s="12"/>
      <c r="C219" s="45"/>
      <c r="D219" s="12"/>
      <c r="E219" s="13"/>
      <c r="F219" s="13"/>
      <c r="G219" s="138"/>
      <c r="H219" s="350"/>
      <c r="I219" s="372"/>
      <c r="J219" s="372"/>
      <c r="K219" s="372"/>
      <c r="M219" s="155"/>
      <c r="N219" s="151"/>
      <c r="O219" s="151"/>
      <c r="P219" s="151"/>
      <c r="Q219" s="151"/>
      <c r="R219" s="156"/>
      <c r="U219" s="139"/>
      <c r="W219" s="301"/>
      <c r="X219" s="295"/>
      <c r="Y219" s="151"/>
      <c r="Z219" s="151"/>
      <c r="AA219" s="151"/>
      <c r="AB219" s="156"/>
    </row>
    <row r="220" spans="1:28" s="1" customFormat="1" ht="25.5">
      <c r="A220" s="459">
        <v>214</v>
      </c>
      <c r="B220" s="346" t="s">
        <v>694</v>
      </c>
      <c r="C220" s="347" t="s">
        <v>1243</v>
      </c>
      <c r="D220" s="347" t="s">
        <v>1074</v>
      </c>
      <c r="E220" s="348" t="s">
        <v>1280</v>
      </c>
      <c r="F220" s="348" t="s">
        <v>242</v>
      </c>
      <c r="G220" s="352">
        <f>SUM(M220+N220+O220+P220+Q220+R220)</f>
        <v>149</v>
      </c>
      <c r="H220" s="351">
        <v>0</v>
      </c>
      <c r="I220" s="374"/>
      <c r="J220" s="374" t="s">
        <v>600</v>
      </c>
      <c r="K220" s="374"/>
      <c r="M220" s="157">
        <v>23</v>
      </c>
      <c r="N220" s="152">
        <v>23</v>
      </c>
      <c r="O220" s="152">
        <v>27</v>
      </c>
      <c r="P220" s="152">
        <v>28</v>
      </c>
      <c r="Q220" s="152">
        <v>26</v>
      </c>
      <c r="R220" s="158">
        <v>22</v>
      </c>
      <c r="U220" s="282">
        <f t="shared" si="4"/>
        <v>145</v>
      </c>
      <c r="W220" s="301">
        <v>21</v>
      </c>
      <c r="X220" s="295">
        <v>21</v>
      </c>
      <c r="Y220" s="279">
        <v>27</v>
      </c>
      <c r="Z220" s="279">
        <v>28</v>
      </c>
      <c r="AA220" s="279">
        <v>26</v>
      </c>
      <c r="AB220" s="280">
        <v>22</v>
      </c>
    </row>
    <row r="221" spans="1:28" s="1" customFormat="1" ht="25.5">
      <c r="A221" s="459"/>
      <c r="B221" s="125" t="s">
        <v>139</v>
      </c>
      <c r="C221" s="126" t="s">
        <v>1243</v>
      </c>
      <c r="D221" s="126" t="s">
        <v>1016</v>
      </c>
      <c r="E221" s="85" t="s">
        <v>1280</v>
      </c>
      <c r="F221" s="85" t="s">
        <v>242</v>
      </c>
      <c r="G221" s="138">
        <f>SUM(M221+N221+O221+P221+Q221+R221)</f>
        <v>149</v>
      </c>
      <c r="H221" s="350"/>
      <c r="I221" s="372"/>
      <c r="J221" s="372"/>
      <c r="K221" s="372"/>
      <c r="M221" s="157">
        <v>23</v>
      </c>
      <c r="N221" s="152">
        <v>23</v>
      </c>
      <c r="O221" s="152">
        <v>27</v>
      </c>
      <c r="P221" s="152">
        <v>28</v>
      </c>
      <c r="Q221" s="152">
        <v>26</v>
      </c>
      <c r="R221" s="158">
        <v>22</v>
      </c>
      <c r="U221" s="138">
        <f t="shared" si="4"/>
        <v>0</v>
      </c>
      <c r="W221" s="301"/>
      <c r="X221" s="295"/>
      <c r="Y221" s="152"/>
      <c r="Z221" s="152"/>
      <c r="AA221" s="152"/>
      <c r="AB221" s="158"/>
    </row>
    <row r="222" spans="1:28" s="9" customFormat="1" ht="19.5" customHeight="1">
      <c r="A222" s="95" t="s">
        <v>915</v>
      </c>
      <c r="B222" s="12"/>
      <c r="C222" s="45"/>
      <c r="D222" s="12"/>
      <c r="E222" s="13"/>
      <c r="F222" s="13"/>
      <c r="G222" s="138"/>
      <c r="H222" s="350"/>
      <c r="I222" s="372"/>
      <c r="J222" s="372"/>
      <c r="K222" s="372"/>
      <c r="M222" s="155"/>
      <c r="N222" s="151"/>
      <c r="O222" s="151"/>
      <c r="P222" s="151"/>
      <c r="Q222" s="151"/>
      <c r="R222" s="156"/>
      <c r="U222" s="139"/>
      <c r="W222" s="301"/>
      <c r="X222" s="295"/>
      <c r="Y222" s="151"/>
      <c r="Z222" s="151"/>
      <c r="AA222" s="151"/>
      <c r="AB222" s="156"/>
    </row>
    <row r="223" spans="1:28" s="1" customFormat="1" ht="25.5">
      <c r="A223" s="354">
        <v>217</v>
      </c>
      <c r="B223" s="361" t="s">
        <v>1625</v>
      </c>
      <c r="C223" s="362" t="s">
        <v>209</v>
      </c>
      <c r="D223" s="362" t="s">
        <v>1067</v>
      </c>
      <c r="E223" s="363" t="s">
        <v>1280</v>
      </c>
      <c r="F223" s="363" t="s">
        <v>244</v>
      </c>
      <c r="G223" s="282">
        <f>SUM(M223+N223+O223+P223+Q223+R223)</f>
        <v>149</v>
      </c>
      <c r="H223" s="353"/>
      <c r="I223" s="373"/>
      <c r="J223" s="373"/>
      <c r="K223" s="373"/>
      <c r="M223" s="157">
        <v>23</v>
      </c>
      <c r="N223" s="152">
        <v>23</v>
      </c>
      <c r="O223" s="152">
        <v>27</v>
      </c>
      <c r="P223" s="152">
        <v>28</v>
      </c>
      <c r="Q223" s="152">
        <v>26</v>
      </c>
      <c r="R223" s="158">
        <v>22</v>
      </c>
      <c r="U223" s="282">
        <f t="shared" si="4"/>
        <v>148</v>
      </c>
      <c r="W223" s="301">
        <v>23</v>
      </c>
      <c r="X223" s="295">
        <v>22</v>
      </c>
      <c r="Y223" s="279">
        <v>27</v>
      </c>
      <c r="Z223" s="279">
        <v>28</v>
      </c>
      <c r="AA223" s="279">
        <v>26</v>
      </c>
      <c r="AB223" s="280">
        <v>22</v>
      </c>
    </row>
    <row r="224" spans="1:28" s="9" customFormat="1" ht="19.5" customHeight="1">
      <c r="A224" s="95" t="s">
        <v>145</v>
      </c>
      <c r="B224" s="12"/>
      <c r="C224" s="45"/>
      <c r="D224" s="12"/>
      <c r="E224" s="13"/>
      <c r="F224" s="13"/>
      <c r="G224" s="138"/>
      <c r="H224" s="350"/>
      <c r="I224" s="372"/>
      <c r="J224" s="372"/>
      <c r="K224" s="372"/>
      <c r="M224" s="155"/>
      <c r="N224" s="151"/>
      <c r="O224" s="151"/>
      <c r="P224" s="151"/>
      <c r="Q224" s="151"/>
      <c r="R224" s="156"/>
      <c r="U224" s="139"/>
      <c r="W224" s="301"/>
      <c r="X224" s="295"/>
      <c r="Y224" s="151"/>
      <c r="Z224" s="151"/>
      <c r="AA224" s="151"/>
      <c r="AB224" s="156"/>
    </row>
    <row r="225" spans="1:28" s="1" customFormat="1" ht="38.25">
      <c r="A225" s="381">
        <v>224</v>
      </c>
      <c r="B225" s="346" t="s">
        <v>428</v>
      </c>
      <c r="C225" s="347" t="s">
        <v>1130</v>
      </c>
      <c r="D225" s="347" t="s">
        <v>893</v>
      </c>
      <c r="E225" s="348" t="s">
        <v>1280</v>
      </c>
      <c r="F225" s="348" t="s">
        <v>241</v>
      </c>
      <c r="G225" s="352">
        <f>SUM(M225+N225+O225+P225+Q225+R225)</f>
        <v>48</v>
      </c>
      <c r="H225" s="351">
        <v>81</v>
      </c>
      <c r="I225" s="374"/>
      <c r="J225" s="374" t="s">
        <v>604</v>
      </c>
      <c r="K225" s="374" t="s">
        <v>597</v>
      </c>
      <c r="M225" s="157"/>
      <c r="N225" s="152"/>
      <c r="O225" s="152"/>
      <c r="P225" s="152"/>
      <c r="Q225" s="152">
        <v>26</v>
      </c>
      <c r="R225" s="158">
        <v>22</v>
      </c>
      <c r="U225" s="282">
        <f t="shared" si="4"/>
        <v>48</v>
      </c>
      <c r="W225" s="301"/>
      <c r="X225" s="295"/>
      <c r="Y225" s="152"/>
      <c r="Z225" s="152"/>
      <c r="AA225" s="279">
        <v>26</v>
      </c>
      <c r="AB225" s="280">
        <v>22</v>
      </c>
    </row>
    <row r="226" spans="1:28" s="1" customFormat="1" ht="38.25">
      <c r="A226" s="38">
        <v>226</v>
      </c>
      <c r="B226" s="125" t="s">
        <v>1253</v>
      </c>
      <c r="C226" s="126" t="s">
        <v>1311</v>
      </c>
      <c r="D226" s="126" t="s">
        <v>771</v>
      </c>
      <c r="E226" s="85" t="s">
        <v>1280</v>
      </c>
      <c r="F226" s="85" t="s">
        <v>252</v>
      </c>
      <c r="G226" s="138">
        <f>SUM(M226+N226+O226+P226+Q226+R226)</f>
        <v>101</v>
      </c>
      <c r="H226" s="350"/>
      <c r="I226" s="372"/>
      <c r="J226" s="372"/>
      <c r="K226" s="372"/>
      <c r="M226" s="157">
        <v>23</v>
      </c>
      <c r="N226" s="152">
        <v>23</v>
      </c>
      <c r="O226" s="152">
        <v>27</v>
      </c>
      <c r="P226" s="152">
        <v>28</v>
      </c>
      <c r="Q226" s="152"/>
      <c r="R226" s="158"/>
      <c r="U226" s="138">
        <f t="shared" si="4"/>
        <v>0</v>
      </c>
      <c r="W226" s="304">
        <v>0</v>
      </c>
      <c r="X226" s="295">
        <v>0</v>
      </c>
      <c r="Y226" s="152">
        <v>0</v>
      </c>
      <c r="Z226" s="290">
        <v>0</v>
      </c>
      <c r="AA226" s="152"/>
      <c r="AB226" s="158"/>
    </row>
    <row r="227" spans="1:28" s="9" customFormat="1" ht="19.5" customHeight="1">
      <c r="A227" s="95" t="s">
        <v>1008</v>
      </c>
      <c r="B227" s="12"/>
      <c r="C227" s="45"/>
      <c r="D227" s="12"/>
      <c r="E227" s="13"/>
      <c r="F227" s="13"/>
      <c r="G227" s="138"/>
      <c r="H227" s="350"/>
      <c r="I227" s="372"/>
      <c r="J227" s="372"/>
      <c r="K227" s="372"/>
      <c r="M227" s="155"/>
      <c r="N227" s="151"/>
      <c r="O227" s="151"/>
      <c r="P227" s="151"/>
      <c r="Q227" s="151"/>
      <c r="R227" s="156"/>
      <c r="U227" s="139"/>
      <c r="W227" s="301"/>
      <c r="X227" s="295"/>
      <c r="Y227" s="151"/>
      <c r="Z227" s="151"/>
      <c r="AA227" s="151"/>
      <c r="AB227" s="156"/>
    </row>
    <row r="228" spans="1:28" s="1" customFormat="1" ht="38.25">
      <c r="A228" s="459">
        <v>231</v>
      </c>
      <c r="B228" s="361" t="s">
        <v>867</v>
      </c>
      <c r="C228" s="362" t="s">
        <v>734</v>
      </c>
      <c r="D228" s="362" t="s">
        <v>735</v>
      </c>
      <c r="E228" s="363" t="s">
        <v>1280</v>
      </c>
      <c r="F228" s="363" t="s">
        <v>241</v>
      </c>
      <c r="G228" s="282">
        <f>SUM(M228+N228+O228+P228+Q228+R228)</f>
        <v>149</v>
      </c>
      <c r="H228" s="353"/>
      <c r="I228" s="373"/>
      <c r="J228" s="373"/>
      <c r="K228" s="373"/>
      <c r="M228" s="157">
        <v>23</v>
      </c>
      <c r="N228" s="152">
        <v>23</v>
      </c>
      <c r="O228" s="152">
        <v>27</v>
      </c>
      <c r="P228" s="152">
        <v>28</v>
      </c>
      <c r="Q228" s="152">
        <v>26</v>
      </c>
      <c r="R228" s="158">
        <v>22</v>
      </c>
      <c r="U228" s="282">
        <f t="shared" si="4"/>
        <v>148</v>
      </c>
      <c r="W228" s="301">
        <v>23</v>
      </c>
      <c r="X228" s="295">
        <v>22</v>
      </c>
      <c r="Y228" s="279">
        <v>27</v>
      </c>
      <c r="Z228" s="279">
        <v>28</v>
      </c>
      <c r="AA228" s="279">
        <v>26</v>
      </c>
      <c r="AB228" s="280">
        <v>22</v>
      </c>
    </row>
    <row r="229" spans="1:28" s="1" customFormat="1" ht="38.25">
      <c r="A229" s="459"/>
      <c r="B229" s="125" t="s">
        <v>700</v>
      </c>
      <c r="C229" s="126" t="s">
        <v>734</v>
      </c>
      <c r="D229" s="126" t="s">
        <v>269</v>
      </c>
      <c r="E229" s="85" t="s">
        <v>1280</v>
      </c>
      <c r="F229" s="85" t="s">
        <v>241</v>
      </c>
      <c r="G229" s="138">
        <f>SUM(M229+N229+O229+P229+Q229+R229)</f>
        <v>149</v>
      </c>
      <c r="H229" s="350"/>
      <c r="I229" s="372"/>
      <c r="J229" s="372"/>
      <c r="K229" s="372"/>
      <c r="M229" s="157">
        <v>23</v>
      </c>
      <c r="N229" s="152">
        <v>23</v>
      </c>
      <c r="O229" s="152">
        <v>27</v>
      </c>
      <c r="P229" s="152">
        <v>28</v>
      </c>
      <c r="Q229" s="152">
        <v>26</v>
      </c>
      <c r="R229" s="158">
        <v>22</v>
      </c>
      <c r="U229" s="138">
        <f t="shared" si="4"/>
        <v>0</v>
      </c>
      <c r="W229" s="301"/>
      <c r="X229" s="295"/>
      <c r="Y229" s="152"/>
      <c r="Z229" s="152"/>
      <c r="AA229" s="152"/>
      <c r="AB229" s="158"/>
    </row>
    <row r="230" spans="1:28" s="1" customFormat="1" ht="25.5">
      <c r="A230" s="459"/>
      <c r="B230" s="361" t="s">
        <v>223</v>
      </c>
      <c r="C230" s="362" t="s">
        <v>903</v>
      </c>
      <c r="D230" s="362" t="s">
        <v>1065</v>
      </c>
      <c r="E230" s="363" t="s">
        <v>1280</v>
      </c>
      <c r="F230" s="363" t="s">
        <v>241</v>
      </c>
      <c r="G230" s="282">
        <f>SUM(M230+N230+O230+P230+Q230+R230)</f>
        <v>149</v>
      </c>
      <c r="H230" s="353"/>
      <c r="I230" s="373"/>
      <c r="J230" s="373"/>
      <c r="K230" s="373"/>
      <c r="M230" s="157">
        <v>23</v>
      </c>
      <c r="N230" s="152">
        <v>23</v>
      </c>
      <c r="O230" s="152">
        <v>27</v>
      </c>
      <c r="P230" s="152">
        <v>28</v>
      </c>
      <c r="Q230" s="152">
        <v>26</v>
      </c>
      <c r="R230" s="158">
        <v>22</v>
      </c>
      <c r="U230" s="282">
        <f t="shared" si="4"/>
        <v>148</v>
      </c>
      <c r="W230" s="301">
        <v>23</v>
      </c>
      <c r="X230" s="295">
        <v>22</v>
      </c>
      <c r="Y230" s="279">
        <v>27</v>
      </c>
      <c r="Z230" s="279">
        <v>28</v>
      </c>
      <c r="AA230" s="279">
        <v>26</v>
      </c>
      <c r="AB230" s="280">
        <v>22</v>
      </c>
    </row>
    <row r="231" spans="1:28" s="9" customFormat="1" ht="19.5" customHeight="1">
      <c r="A231" s="95" t="s">
        <v>144</v>
      </c>
      <c r="B231" s="12"/>
      <c r="C231" s="45"/>
      <c r="D231" s="12"/>
      <c r="E231" s="13"/>
      <c r="F231" s="13"/>
      <c r="G231" s="138"/>
      <c r="H231" s="350"/>
      <c r="I231" s="372"/>
      <c r="J231" s="372"/>
      <c r="K231" s="372"/>
      <c r="M231" s="155"/>
      <c r="N231" s="151"/>
      <c r="O231" s="151"/>
      <c r="P231" s="151"/>
      <c r="Q231" s="151"/>
      <c r="R231" s="156"/>
      <c r="U231" s="139"/>
      <c r="W231" s="301"/>
      <c r="X231" s="295"/>
      <c r="Y231" s="151"/>
      <c r="Z231" s="151"/>
      <c r="AA231" s="151"/>
      <c r="AB231" s="156"/>
    </row>
    <row r="232" spans="1:28" s="1" customFormat="1" ht="25.5">
      <c r="A232" s="459">
        <v>236</v>
      </c>
      <c r="B232" s="346" t="s">
        <v>426</v>
      </c>
      <c r="C232" s="347" t="s">
        <v>460</v>
      </c>
      <c r="D232" s="347" t="s">
        <v>1074</v>
      </c>
      <c r="E232" s="348" t="s">
        <v>1280</v>
      </c>
      <c r="F232" s="348" t="s">
        <v>241</v>
      </c>
      <c r="G232" s="352">
        <f>SUM(M232+N232+O232+P232+Q232+R232)</f>
        <v>29</v>
      </c>
      <c r="H232" s="351">
        <v>0</v>
      </c>
      <c r="I232" s="374"/>
      <c r="J232" s="374" t="s">
        <v>602</v>
      </c>
      <c r="K232" s="374"/>
      <c r="M232" s="157">
        <v>5</v>
      </c>
      <c r="N232" s="152">
        <v>5</v>
      </c>
      <c r="O232" s="152">
        <v>5</v>
      </c>
      <c r="P232" s="152">
        <v>4</v>
      </c>
      <c r="Q232" s="152">
        <v>5</v>
      </c>
      <c r="R232" s="158">
        <v>5</v>
      </c>
      <c r="U232" s="282">
        <f t="shared" si="4"/>
        <v>27</v>
      </c>
      <c r="W232" s="301">
        <v>5</v>
      </c>
      <c r="X232" s="295">
        <v>3</v>
      </c>
      <c r="Y232" s="279">
        <v>5</v>
      </c>
      <c r="Z232" s="279">
        <v>4</v>
      </c>
      <c r="AA232" s="279">
        <v>5</v>
      </c>
      <c r="AB232" s="280">
        <v>5</v>
      </c>
    </row>
    <row r="233" spans="1:28" s="1" customFormat="1" ht="25.5">
      <c r="A233" s="459"/>
      <c r="B233" s="125" t="s">
        <v>393</v>
      </c>
      <c r="C233" s="126" t="s">
        <v>460</v>
      </c>
      <c r="D233" s="126" t="s">
        <v>1016</v>
      </c>
      <c r="E233" s="85" t="s">
        <v>1280</v>
      </c>
      <c r="F233" s="85" t="s">
        <v>241</v>
      </c>
      <c r="G233" s="138">
        <f>SUM(M233+N233+O233+P233+Q233+R233)</f>
        <v>29</v>
      </c>
      <c r="H233" s="350"/>
      <c r="I233" s="372"/>
      <c r="J233" s="372"/>
      <c r="K233" s="372"/>
      <c r="M233" s="157">
        <v>5</v>
      </c>
      <c r="N233" s="152">
        <v>5</v>
      </c>
      <c r="O233" s="152">
        <v>5</v>
      </c>
      <c r="P233" s="152">
        <v>4</v>
      </c>
      <c r="Q233" s="152">
        <v>5</v>
      </c>
      <c r="R233" s="158">
        <v>5</v>
      </c>
      <c r="U233" s="138">
        <f t="shared" si="4"/>
        <v>0</v>
      </c>
      <c r="W233" s="301"/>
      <c r="X233" s="295"/>
      <c r="Y233" s="152"/>
      <c r="Z233" s="152"/>
      <c r="AA233" s="152"/>
      <c r="AB233" s="158"/>
    </row>
    <row r="234" spans="1:28" s="9" customFormat="1" ht="19.5" customHeight="1">
      <c r="A234" s="95" t="s">
        <v>150</v>
      </c>
      <c r="B234" s="12"/>
      <c r="C234" s="45"/>
      <c r="D234" s="12"/>
      <c r="E234" s="13"/>
      <c r="F234" s="13"/>
      <c r="G234" s="138"/>
      <c r="H234" s="350"/>
      <c r="I234" s="372"/>
      <c r="J234" s="372"/>
      <c r="K234" s="372"/>
      <c r="M234" s="155"/>
      <c r="N234" s="151"/>
      <c r="O234" s="151"/>
      <c r="P234" s="151"/>
      <c r="Q234" s="151"/>
      <c r="R234" s="156"/>
      <c r="U234" s="139"/>
      <c r="W234" s="301"/>
      <c r="X234" s="295"/>
      <c r="Y234" s="151"/>
      <c r="Z234" s="151"/>
      <c r="AA234" s="151"/>
      <c r="AB234" s="156"/>
    </row>
    <row r="235" spans="1:28" s="1" customFormat="1" ht="25.5">
      <c r="A235" s="459">
        <v>237</v>
      </c>
      <c r="B235" s="346" t="s">
        <v>177</v>
      </c>
      <c r="C235" s="347" t="s">
        <v>868</v>
      </c>
      <c r="D235" s="347" t="s">
        <v>1015</v>
      </c>
      <c r="E235" s="348" t="s">
        <v>1280</v>
      </c>
      <c r="F235" s="348" t="s">
        <v>1002</v>
      </c>
      <c r="G235" s="352">
        <f>SUM(M235+N235+O235+P235+Q235+R235)</f>
        <v>142</v>
      </c>
      <c r="H235" s="351">
        <v>7</v>
      </c>
      <c r="I235" s="374"/>
      <c r="J235" s="374" t="s">
        <v>601</v>
      </c>
      <c r="K235" s="374" t="s">
        <v>597</v>
      </c>
      <c r="M235" s="157">
        <v>22</v>
      </c>
      <c r="N235" s="152">
        <v>20</v>
      </c>
      <c r="O235" s="152">
        <v>27</v>
      </c>
      <c r="P235" s="152">
        <v>28</v>
      </c>
      <c r="Q235" s="152">
        <v>26</v>
      </c>
      <c r="R235" s="158">
        <v>19</v>
      </c>
      <c r="U235" s="282">
        <f t="shared" si="4"/>
        <v>141</v>
      </c>
      <c r="W235" s="301">
        <v>22</v>
      </c>
      <c r="X235" s="295">
        <v>19</v>
      </c>
      <c r="Y235" s="279">
        <v>27</v>
      </c>
      <c r="Z235" s="279">
        <v>28</v>
      </c>
      <c r="AA235" s="279">
        <v>26</v>
      </c>
      <c r="AB235" s="280">
        <v>19</v>
      </c>
    </row>
    <row r="236" spans="1:28" s="1" customFormat="1" ht="26.25" thickBot="1">
      <c r="A236" s="459"/>
      <c r="B236" s="125" t="s">
        <v>137</v>
      </c>
      <c r="C236" s="126" t="s">
        <v>1091</v>
      </c>
      <c r="D236" s="126" t="s">
        <v>1016</v>
      </c>
      <c r="E236" s="85" t="s">
        <v>1280</v>
      </c>
      <c r="F236" s="85" t="s">
        <v>1002</v>
      </c>
      <c r="G236" s="138">
        <f>SUM(M236+N236+O236+P236+Q236+R236)</f>
        <v>142</v>
      </c>
      <c r="H236" s="350"/>
      <c r="I236" s="372"/>
      <c r="J236" s="372"/>
      <c r="K236" s="372"/>
      <c r="M236" s="159">
        <v>22</v>
      </c>
      <c r="N236" s="160">
        <v>20</v>
      </c>
      <c r="O236" s="160">
        <v>27</v>
      </c>
      <c r="P236" s="160">
        <v>28</v>
      </c>
      <c r="Q236" s="160">
        <v>26</v>
      </c>
      <c r="R236" s="161">
        <v>19</v>
      </c>
      <c r="U236" s="138">
        <f t="shared" si="4"/>
        <v>0</v>
      </c>
      <c r="W236" s="303"/>
      <c r="X236" s="247"/>
      <c r="Y236" s="160"/>
      <c r="Z236" s="160"/>
      <c r="AA236" s="160"/>
      <c r="AB236" s="161"/>
    </row>
    <row r="237" spans="1:28" s="1" customFormat="1" ht="26.25" thickBot="1">
      <c r="A237" s="254">
        <v>1225</v>
      </c>
      <c r="B237" s="255" t="s">
        <v>1156</v>
      </c>
      <c r="C237" s="256" t="s">
        <v>1157</v>
      </c>
      <c r="D237" s="256" t="s">
        <v>705</v>
      </c>
      <c r="E237" s="256" t="s">
        <v>547</v>
      </c>
      <c r="F237" s="43" t="s">
        <v>244</v>
      </c>
      <c r="G237" s="138">
        <f>SUM(M237+N237+O237+P237+Q237+R237)</f>
        <v>146</v>
      </c>
      <c r="H237" s="350"/>
      <c r="I237" s="372"/>
      <c r="J237" s="372"/>
      <c r="K237" s="372"/>
      <c r="L237" s="243"/>
      <c r="M237" s="289">
        <v>23</v>
      </c>
      <c r="N237" s="289">
        <v>20</v>
      </c>
      <c r="O237" s="289">
        <v>27</v>
      </c>
      <c r="P237" s="289">
        <v>28</v>
      </c>
      <c r="Q237" s="289">
        <v>26</v>
      </c>
      <c r="R237" s="289">
        <v>22</v>
      </c>
      <c r="U237" s="138">
        <f t="shared" si="4"/>
        <v>0</v>
      </c>
      <c r="W237" s="298"/>
      <c r="X237" s="298"/>
      <c r="Y237" s="289"/>
      <c r="Z237" s="289"/>
      <c r="AA237" s="289"/>
      <c r="AB237" s="289"/>
    </row>
    <row r="238" spans="1:28" s="1" customFormat="1" ht="24" thickBot="1">
      <c r="A238" s="254">
        <v>1234</v>
      </c>
      <c r="B238" s="255" t="s">
        <v>1158</v>
      </c>
      <c r="C238" s="256" t="s">
        <v>1159</v>
      </c>
      <c r="D238" s="256" t="s">
        <v>701</v>
      </c>
      <c r="E238" s="256" t="s">
        <v>547</v>
      </c>
      <c r="F238" s="43" t="s">
        <v>1160</v>
      </c>
      <c r="G238" s="138">
        <f>SUM(M238+N238+O238+P238+Q238+R238)</f>
        <v>146</v>
      </c>
      <c r="H238" s="350"/>
      <c r="I238" s="372"/>
      <c r="J238" s="372"/>
      <c r="K238" s="372"/>
      <c r="L238" s="206"/>
      <c r="M238" s="289">
        <v>23</v>
      </c>
      <c r="N238" s="289">
        <v>20</v>
      </c>
      <c r="O238" s="289">
        <v>27</v>
      </c>
      <c r="P238" s="289">
        <v>28</v>
      </c>
      <c r="Q238" s="289">
        <v>26</v>
      </c>
      <c r="R238" s="289">
        <v>22</v>
      </c>
      <c r="U238" s="138">
        <f t="shared" si="4"/>
        <v>0</v>
      </c>
      <c r="W238" s="298"/>
      <c r="X238" s="298"/>
      <c r="Y238" s="289"/>
      <c r="Z238" s="289"/>
      <c r="AA238" s="289"/>
      <c r="AB238" s="289"/>
    </row>
    <row r="239" spans="1:21" s="1" customFormat="1" ht="23.25">
      <c r="A239" s="202"/>
      <c r="B239" s="77"/>
      <c r="C239" s="78"/>
      <c r="D239" s="78"/>
      <c r="E239" s="79"/>
      <c r="F239" s="79"/>
      <c r="G239" s="205"/>
      <c r="H239" s="350"/>
      <c r="L239" s="206"/>
      <c r="M239" s="222"/>
      <c r="N239" s="222"/>
      <c r="O239" s="222"/>
      <c r="P239" s="222"/>
      <c r="Q239" s="222"/>
      <c r="R239" s="222"/>
      <c r="U239" s="205"/>
    </row>
    <row r="240" spans="1:21" s="1" customFormat="1" ht="23.25">
      <c r="A240" s="202"/>
      <c r="B240" s="77"/>
      <c r="C240" s="78"/>
      <c r="D240" s="78"/>
      <c r="E240" s="79"/>
      <c r="F240" s="79"/>
      <c r="G240" s="205"/>
      <c r="H240" s="350"/>
      <c r="L240" s="206"/>
      <c r="M240" s="222"/>
      <c r="N240" s="222"/>
      <c r="O240" s="222"/>
      <c r="P240" s="222"/>
      <c r="Q240" s="222"/>
      <c r="R240" s="222"/>
      <c r="U240" s="205"/>
    </row>
    <row r="241" spans="1:21" s="1" customFormat="1" ht="23.25">
      <c r="A241" s="202"/>
      <c r="B241" s="77"/>
      <c r="C241" s="78"/>
      <c r="D241" s="78"/>
      <c r="E241" s="79"/>
      <c r="F241" s="79"/>
      <c r="G241" s="205"/>
      <c r="H241" s="350"/>
      <c r="L241" s="206"/>
      <c r="M241" s="222"/>
      <c r="N241" s="222"/>
      <c r="O241" s="222"/>
      <c r="P241" s="222"/>
      <c r="Q241" s="222"/>
      <c r="R241" s="222"/>
      <c r="U241" s="205"/>
    </row>
    <row r="242" spans="1:21" s="1" customFormat="1" ht="36" customHeight="1">
      <c r="A242" s="202"/>
      <c r="B242" s="77"/>
      <c r="C242" s="78"/>
      <c r="D242" s="78"/>
      <c r="E242" s="79"/>
      <c r="F242" s="79"/>
      <c r="G242" s="205"/>
      <c r="H242" s="350"/>
      <c r="L242" s="206"/>
      <c r="M242" s="222"/>
      <c r="N242" s="222"/>
      <c r="O242" s="222"/>
      <c r="P242" s="222"/>
      <c r="Q242" s="222"/>
      <c r="R242" s="222"/>
      <c r="U242" s="205"/>
    </row>
    <row r="243" spans="1:21" s="1" customFormat="1" ht="68.25" customHeight="1" thickBot="1">
      <c r="A243" s="93" t="s">
        <v>908</v>
      </c>
      <c r="B243" s="18" t="s">
        <v>59</v>
      </c>
      <c r="C243" s="18" t="s">
        <v>60</v>
      </c>
      <c r="D243" s="18" t="s">
        <v>61</v>
      </c>
      <c r="E243" s="109" t="s">
        <v>62</v>
      </c>
      <c r="F243" s="110" t="s">
        <v>63</v>
      </c>
      <c r="G243" s="162" t="s">
        <v>961</v>
      </c>
      <c r="H243" s="376"/>
      <c r="L243" s="206"/>
      <c r="M243" s="222"/>
      <c r="N243" s="222"/>
      <c r="O243" s="222"/>
      <c r="P243" s="222"/>
      <c r="Q243" s="222"/>
      <c r="R243" s="222"/>
      <c r="U243" s="162" t="s">
        <v>961</v>
      </c>
    </row>
    <row r="244" spans="1:25" s="11" customFormat="1" ht="19.5" customHeight="1" thickBot="1">
      <c r="A244" s="234" t="s">
        <v>1009</v>
      </c>
      <c r="B244" s="235"/>
      <c r="C244" s="236"/>
      <c r="D244" s="235"/>
      <c r="E244" s="237"/>
      <c r="F244" s="237"/>
      <c r="G244" s="238"/>
      <c r="H244" s="350"/>
      <c r="I244" s="336"/>
      <c r="L244" s="208"/>
      <c r="M244" s="275" t="s">
        <v>706</v>
      </c>
      <c r="N244" s="209"/>
      <c r="O244" s="209"/>
      <c r="P244" s="209"/>
      <c r="Q244" s="209"/>
      <c r="R244" s="209"/>
      <c r="U244" s="272" t="s">
        <v>707</v>
      </c>
      <c r="Y244" s="272"/>
    </row>
    <row r="245" spans="1:28" s="9" customFormat="1" ht="19.5" customHeight="1" thickBot="1">
      <c r="A245" s="239" t="s">
        <v>32</v>
      </c>
      <c r="B245" s="240"/>
      <c r="C245" s="241"/>
      <c r="D245" s="240"/>
      <c r="E245" s="242"/>
      <c r="F245" s="242"/>
      <c r="G245" s="204"/>
      <c r="H245" s="350"/>
      <c r="I245" s="355" t="s">
        <v>314</v>
      </c>
      <c r="J245" s="356" t="s">
        <v>409</v>
      </c>
      <c r="K245" s="357" t="s">
        <v>410</v>
      </c>
      <c r="M245" s="195" t="s">
        <v>944</v>
      </c>
      <c r="N245" s="196" t="s">
        <v>945</v>
      </c>
      <c r="O245" s="196" t="s">
        <v>947</v>
      </c>
      <c r="P245" s="196" t="s">
        <v>948</v>
      </c>
      <c r="Q245" s="196" t="s">
        <v>946</v>
      </c>
      <c r="R245" s="197" t="s">
        <v>949</v>
      </c>
      <c r="U245" s="232"/>
      <c r="W245" s="195" t="s">
        <v>944</v>
      </c>
      <c r="X245" s="196" t="s">
        <v>945</v>
      </c>
      <c r="Y245" s="196" t="s">
        <v>947</v>
      </c>
      <c r="Z245" s="196" t="s">
        <v>948</v>
      </c>
      <c r="AA245" s="196" t="s">
        <v>946</v>
      </c>
      <c r="AB245" s="197" t="s">
        <v>949</v>
      </c>
    </row>
    <row r="246" spans="1:28" s="1" customFormat="1" ht="25.5">
      <c r="A246" s="459">
        <v>240</v>
      </c>
      <c r="B246" s="346" t="s">
        <v>1024</v>
      </c>
      <c r="C246" s="347" t="s">
        <v>204</v>
      </c>
      <c r="D246" s="347" t="s">
        <v>1015</v>
      </c>
      <c r="E246" s="348" t="s">
        <v>1040</v>
      </c>
      <c r="F246" s="348" t="s">
        <v>242</v>
      </c>
      <c r="G246" s="352">
        <f aca="true" t="shared" si="5" ref="G246:G318">SUM(M246+N246+O246+P246+Q246+R246)</f>
        <v>57</v>
      </c>
      <c r="H246" s="351">
        <v>0</v>
      </c>
      <c r="I246" s="374"/>
      <c r="J246" s="374" t="s">
        <v>609</v>
      </c>
      <c r="K246" s="374"/>
      <c r="M246" s="153"/>
      <c r="N246" s="150"/>
      <c r="O246" s="150"/>
      <c r="P246" s="150">
        <v>27</v>
      </c>
      <c r="Q246" s="150"/>
      <c r="R246" s="154">
        <v>30</v>
      </c>
      <c r="U246" s="282">
        <f aca="true" t="shared" si="6" ref="U246:U318">SUM(W246+X246+Y246+Z246+AA246+AB246)</f>
        <v>57</v>
      </c>
      <c r="W246" s="299"/>
      <c r="X246" s="300"/>
      <c r="Y246" s="300"/>
      <c r="Z246" s="284">
        <v>27</v>
      </c>
      <c r="AA246" s="300"/>
      <c r="AB246" s="285">
        <v>30</v>
      </c>
    </row>
    <row r="247" spans="1:28" s="1" customFormat="1" ht="38.25">
      <c r="A247" s="459"/>
      <c r="B247" s="125" t="s">
        <v>463</v>
      </c>
      <c r="C247" s="126" t="s">
        <v>564</v>
      </c>
      <c r="D247" s="126" t="s">
        <v>1016</v>
      </c>
      <c r="E247" s="85" t="s">
        <v>1040</v>
      </c>
      <c r="F247" s="85" t="s">
        <v>242</v>
      </c>
      <c r="G247" s="138">
        <f t="shared" si="5"/>
        <v>57</v>
      </c>
      <c r="H247" s="350"/>
      <c r="I247" s="372"/>
      <c r="J247" s="372"/>
      <c r="K247" s="372"/>
      <c r="M247" s="157"/>
      <c r="N247" s="152"/>
      <c r="O247" s="152"/>
      <c r="P247" s="152">
        <v>27</v>
      </c>
      <c r="Q247" s="152"/>
      <c r="R247" s="158">
        <v>30</v>
      </c>
      <c r="U247" s="138">
        <f t="shared" si="6"/>
        <v>0</v>
      </c>
      <c r="W247" s="301"/>
      <c r="X247" s="295"/>
      <c r="Y247" s="295"/>
      <c r="Z247" s="152"/>
      <c r="AA247" s="295"/>
      <c r="AB247" s="158"/>
    </row>
    <row r="248" spans="1:28" s="1" customFormat="1" ht="51">
      <c r="A248" s="459">
        <v>241</v>
      </c>
      <c r="B248" s="361" t="s">
        <v>1170</v>
      </c>
      <c r="C248" s="362" t="s">
        <v>505</v>
      </c>
      <c r="D248" s="362" t="s">
        <v>1171</v>
      </c>
      <c r="E248" s="363" t="s">
        <v>1040</v>
      </c>
      <c r="F248" s="363" t="s">
        <v>241</v>
      </c>
      <c r="G248" s="282">
        <f t="shared" si="5"/>
        <v>110</v>
      </c>
      <c r="H248" s="353"/>
      <c r="I248" s="373"/>
      <c r="J248" s="373"/>
      <c r="K248" s="373"/>
      <c r="M248" s="157">
        <v>30</v>
      </c>
      <c r="N248" s="152">
        <v>26</v>
      </c>
      <c r="O248" s="152">
        <v>27</v>
      </c>
      <c r="P248" s="152"/>
      <c r="Q248" s="152">
        <v>27</v>
      </c>
      <c r="R248" s="158"/>
      <c r="U248" s="282">
        <f t="shared" si="6"/>
        <v>104</v>
      </c>
      <c r="W248" s="301">
        <v>28</v>
      </c>
      <c r="X248" s="295">
        <v>25</v>
      </c>
      <c r="Y248" s="295">
        <v>24</v>
      </c>
      <c r="Z248" s="152"/>
      <c r="AA248" s="295">
        <v>27</v>
      </c>
      <c r="AB248" s="158"/>
    </row>
    <row r="249" spans="1:28" s="1" customFormat="1" ht="25.5">
      <c r="A249" s="459"/>
      <c r="B249" s="125" t="s">
        <v>1629</v>
      </c>
      <c r="C249" s="126" t="s">
        <v>548</v>
      </c>
      <c r="D249" s="126" t="s">
        <v>1016</v>
      </c>
      <c r="E249" s="85" t="s">
        <v>1040</v>
      </c>
      <c r="F249" s="85" t="s">
        <v>241</v>
      </c>
      <c r="G249" s="138">
        <f t="shared" si="5"/>
        <v>110</v>
      </c>
      <c r="H249" s="350"/>
      <c r="I249" s="372"/>
      <c r="J249" s="372"/>
      <c r="K249" s="372"/>
      <c r="M249" s="157">
        <v>30</v>
      </c>
      <c r="N249" s="152">
        <v>26</v>
      </c>
      <c r="O249" s="152">
        <v>27</v>
      </c>
      <c r="P249" s="152"/>
      <c r="Q249" s="152">
        <v>27</v>
      </c>
      <c r="R249" s="158"/>
      <c r="U249" s="138">
        <f t="shared" si="6"/>
        <v>0</v>
      </c>
      <c r="W249" s="301"/>
      <c r="X249" s="295"/>
      <c r="Y249" s="295"/>
      <c r="Z249" s="152"/>
      <c r="AA249" s="295"/>
      <c r="AB249" s="158"/>
    </row>
    <row r="250" spans="1:28" s="9" customFormat="1" ht="19.5" customHeight="1">
      <c r="A250" s="101" t="s">
        <v>33</v>
      </c>
      <c r="B250" s="12"/>
      <c r="C250" s="45"/>
      <c r="D250" s="12"/>
      <c r="E250" s="13"/>
      <c r="F250" s="13"/>
      <c r="G250" s="138"/>
      <c r="H250" s="350"/>
      <c r="I250" s="372"/>
      <c r="J250" s="372"/>
      <c r="K250" s="372"/>
      <c r="M250" s="155"/>
      <c r="N250" s="151"/>
      <c r="O250" s="151"/>
      <c r="P250" s="151"/>
      <c r="Q250" s="151"/>
      <c r="R250" s="156"/>
      <c r="U250" s="139"/>
      <c r="W250" s="301"/>
      <c r="X250" s="295"/>
      <c r="Y250" s="295"/>
      <c r="Z250" s="151"/>
      <c r="AA250" s="295"/>
      <c r="AB250" s="156"/>
    </row>
    <row r="251" spans="1:28" s="1" customFormat="1" ht="38.25">
      <c r="A251" s="479">
        <v>244</v>
      </c>
      <c r="B251" s="346" t="s">
        <v>1027</v>
      </c>
      <c r="C251" s="347" t="s">
        <v>470</v>
      </c>
      <c r="D251" s="347" t="s">
        <v>1015</v>
      </c>
      <c r="E251" s="348" t="s">
        <v>1040</v>
      </c>
      <c r="F251" s="348" t="s">
        <v>242</v>
      </c>
      <c r="G251" s="352">
        <f t="shared" si="5"/>
        <v>57</v>
      </c>
      <c r="H251" s="351">
        <v>0</v>
      </c>
      <c r="I251" s="374"/>
      <c r="J251" s="374" t="s">
        <v>609</v>
      </c>
      <c r="K251" s="374"/>
      <c r="M251" s="157"/>
      <c r="N251" s="152"/>
      <c r="O251" s="152"/>
      <c r="P251" s="152">
        <v>27</v>
      </c>
      <c r="Q251" s="152"/>
      <c r="R251" s="158">
        <v>30</v>
      </c>
      <c r="U251" s="282">
        <f t="shared" si="6"/>
        <v>57</v>
      </c>
      <c r="W251" s="301"/>
      <c r="X251" s="295"/>
      <c r="Y251" s="295"/>
      <c r="Z251" s="279">
        <v>27</v>
      </c>
      <c r="AA251" s="295"/>
      <c r="AB251" s="280">
        <v>30</v>
      </c>
    </row>
    <row r="252" spans="1:28" s="1" customFormat="1" ht="38.25">
      <c r="A252" s="481"/>
      <c r="B252" s="125" t="s">
        <v>469</v>
      </c>
      <c r="C252" s="126" t="s">
        <v>470</v>
      </c>
      <c r="D252" s="126" t="s">
        <v>1016</v>
      </c>
      <c r="E252" s="85" t="s">
        <v>1040</v>
      </c>
      <c r="F252" s="85" t="s">
        <v>242</v>
      </c>
      <c r="G252" s="138">
        <f t="shared" si="5"/>
        <v>57</v>
      </c>
      <c r="H252" s="350"/>
      <c r="I252" s="372"/>
      <c r="J252" s="372"/>
      <c r="K252" s="372"/>
      <c r="M252" s="157"/>
      <c r="N252" s="152"/>
      <c r="O252" s="152"/>
      <c r="P252" s="152">
        <v>27</v>
      </c>
      <c r="Q252" s="152"/>
      <c r="R252" s="158">
        <v>30</v>
      </c>
      <c r="U252" s="138">
        <f t="shared" si="6"/>
        <v>0</v>
      </c>
      <c r="W252" s="301"/>
      <c r="X252" s="295"/>
      <c r="Y252" s="295"/>
      <c r="Z252" s="152"/>
      <c r="AA252" s="295"/>
      <c r="AB252" s="158"/>
    </row>
    <row r="253" spans="1:28" s="1" customFormat="1" ht="38.25">
      <c r="A253" s="459">
        <v>246</v>
      </c>
      <c r="B253" s="361" t="s">
        <v>670</v>
      </c>
      <c r="C253" s="362" t="s">
        <v>502</v>
      </c>
      <c r="D253" s="362" t="s">
        <v>1015</v>
      </c>
      <c r="E253" s="363" t="s">
        <v>1040</v>
      </c>
      <c r="F253" s="363" t="s">
        <v>241</v>
      </c>
      <c r="G253" s="282">
        <f t="shared" si="5"/>
        <v>110</v>
      </c>
      <c r="H253" s="353"/>
      <c r="I253" s="373"/>
      <c r="J253" s="373"/>
      <c r="K253" s="373"/>
      <c r="M253" s="157">
        <v>30</v>
      </c>
      <c r="N253" s="152">
        <v>26</v>
      </c>
      <c r="O253" s="152">
        <v>27</v>
      </c>
      <c r="P253" s="152"/>
      <c r="Q253" s="152">
        <v>27</v>
      </c>
      <c r="R253" s="158"/>
      <c r="U253" s="282">
        <f t="shared" si="6"/>
        <v>104</v>
      </c>
      <c r="W253" s="301">
        <v>28</v>
      </c>
      <c r="X253" s="295">
        <v>24</v>
      </c>
      <c r="Y253" s="295">
        <v>25</v>
      </c>
      <c r="Z253" s="152"/>
      <c r="AA253" s="295">
        <v>27</v>
      </c>
      <c r="AB253" s="158"/>
    </row>
    <row r="254" spans="1:28" s="1" customFormat="1" ht="38.25">
      <c r="A254" s="459"/>
      <c r="B254" s="125" t="s">
        <v>1628</v>
      </c>
      <c r="C254" s="126" t="s">
        <v>502</v>
      </c>
      <c r="D254" s="126" t="s">
        <v>1016</v>
      </c>
      <c r="E254" s="85" t="s">
        <v>1040</v>
      </c>
      <c r="F254" s="85" t="s">
        <v>241</v>
      </c>
      <c r="G254" s="138">
        <f t="shared" si="5"/>
        <v>110</v>
      </c>
      <c r="H254" s="350"/>
      <c r="I254" s="372"/>
      <c r="J254" s="372"/>
      <c r="K254" s="372"/>
      <c r="M254" s="157">
        <v>30</v>
      </c>
      <c r="N254" s="152">
        <v>26</v>
      </c>
      <c r="O254" s="152">
        <v>27</v>
      </c>
      <c r="P254" s="152"/>
      <c r="Q254" s="152">
        <v>27</v>
      </c>
      <c r="R254" s="158"/>
      <c r="U254" s="138">
        <f t="shared" si="6"/>
        <v>0</v>
      </c>
      <c r="W254" s="301"/>
      <c r="X254" s="295"/>
      <c r="Y254" s="295"/>
      <c r="Z254" s="152"/>
      <c r="AA254" s="295"/>
      <c r="AB254" s="158"/>
    </row>
    <row r="255" spans="1:28" s="9" customFormat="1" ht="19.5" customHeight="1">
      <c r="A255" s="95" t="s">
        <v>1609</v>
      </c>
      <c r="B255" s="12"/>
      <c r="C255" s="45"/>
      <c r="D255" s="12"/>
      <c r="E255" s="13"/>
      <c r="F255" s="13"/>
      <c r="G255" s="138"/>
      <c r="H255" s="350"/>
      <c r="I255" s="372"/>
      <c r="J255" s="372"/>
      <c r="K255" s="372"/>
      <c r="M255" s="155"/>
      <c r="N255" s="151"/>
      <c r="O255" s="151"/>
      <c r="P255" s="151"/>
      <c r="Q255" s="151"/>
      <c r="R255" s="156"/>
      <c r="U255" s="139"/>
      <c r="W255" s="301"/>
      <c r="X255" s="295"/>
      <c r="Y255" s="295"/>
      <c r="Z255" s="151"/>
      <c r="AA255" s="295"/>
      <c r="AB255" s="156"/>
    </row>
    <row r="256" spans="1:28" s="1" customFormat="1" ht="25.5">
      <c r="A256" s="459">
        <v>252</v>
      </c>
      <c r="B256" s="125" t="s">
        <v>760</v>
      </c>
      <c r="C256" s="126" t="s">
        <v>1055</v>
      </c>
      <c r="D256" s="126" t="s">
        <v>1015</v>
      </c>
      <c r="E256" s="85" t="s">
        <v>1040</v>
      </c>
      <c r="F256" s="85" t="s">
        <v>241</v>
      </c>
      <c r="G256" s="138">
        <f t="shared" si="5"/>
        <v>150</v>
      </c>
      <c r="H256" s="350"/>
      <c r="I256" s="372"/>
      <c r="J256" s="372"/>
      <c r="K256" s="372"/>
      <c r="M256" s="157">
        <v>25</v>
      </c>
      <c r="N256" s="152">
        <v>26</v>
      </c>
      <c r="O256" s="152">
        <v>23</v>
      </c>
      <c r="P256" s="152">
        <v>27</v>
      </c>
      <c r="Q256" s="152">
        <v>19</v>
      </c>
      <c r="R256" s="158">
        <v>30</v>
      </c>
      <c r="U256" s="138">
        <f t="shared" si="6"/>
        <v>0</v>
      </c>
      <c r="W256" s="301"/>
      <c r="X256" s="295"/>
      <c r="Y256" s="295"/>
      <c r="Z256" s="152"/>
      <c r="AA256" s="295"/>
      <c r="AB256" s="158"/>
    </row>
    <row r="257" spans="1:28" s="1" customFormat="1" ht="25.5">
      <c r="A257" s="459"/>
      <c r="B257" s="125" t="s">
        <v>1278</v>
      </c>
      <c r="C257" s="126" t="s">
        <v>1055</v>
      </c>
      <c r="D257" s="126" t="s">
        <v>1016</v>
      </c>
      <c r="E257" s="85" t="s">
        <v>1040</v>
      </c>
      <c r="F257" s="85" t="s">
        <v>241</v>
      </c>
      <c r="G257" s="138">
        <f t="shared" si="5"/>
        <v>150</v>
      </c>
      <c r="H257" s="350"/>
      <c r="I257" s="372"/>
      <c r="J257" s="372"/>
      <c r="K257" s="372"/>
      <c r="M257" s="157">
        <v>25</v>
      </c>
      <c r="N257" s="152">
        <v>26</v>
      </c>
      <c r="O257" s="152">
        <v>23</v>
      </c>
      <c r="P257" s="152">
        <v>27</v>
      </c>
      <c r="Q257" s="152">
        <v>19</v>
      </c>
      <c r="R257" s="158">
        <v>30</v>
      </c>
      <c r="U257" s="138">
        <f t="shared" si="6"/>
        <v>0</v>
      </c>
      <c r="W257" s="301"/>
      <c r="X257" s="295"/>
      <c r="Y257" s="295"/>
      <c r="Z257" s="152"/>
      <c r="AA257" s="295"/>
      <c r="AB257" s="158"/>
    </row>
    <row r="258" spans="1:28" s="9" customFormat="1" ht="19.5" customHeight="1">
      <c r="A258" s="95" t="s">
        <v>1714</v>
      </c>
      <c r="B258" s="12"/>
      <c r="C258" s="45"/>
      <c r="D258" s="12"/>
      <c r="E258" s="13"/>
      <c r="F258" s="13"/>
      <c r="G258" s="138"/>
      <c r="H258" s="350"/>
      <c r="I258" s="372"/>
      <c r="J258" s="372"/>
      <c r="K258" s="372"/>
      <c r="M258" s="155"/>
      <c r="N258" s="151"/>
      <c r="O258" s="151"/>
      <c r="P258" s="151"/>
      <c r="Q258" s="151"/>
      <c r="R258" s="156"/>
      <c r="U258" s="139"/>
      <c r="W258" s="301"/>
      <c r="X258" s="295"/>
      <c r="Y258" s="295"/>
      <c r="Z258" s="151"/>
      <c r="AA258" s="295"/>
      <c r="AB258" s="156"/>
    </row>
    <row r="259" spans="1:28" s="1" customFormat="1" ht="38.25">
      <c r="A259" s="459">
        <v>254</v>
      </c>
      <c r="B259" s="125" t="s">
        <v>795</v>
      </c>
      <c r="C259" s="126" t="s">
        <v>448</v>
      </c>
      <c r="D259" s="126" t="s">
        <v>1074</v>
      </c>
      <c r="E259" s="85" t="s">
        <v>1040</v>
      </c>
      <c r="F259" s="85" t="s">
        <v>244</v>
      </c>
      <c r="G259" s="138">
        <f t="shared" si="5"/>
        <v>53</v>
      </c>
      <c r="H259" s="350"/>
      <c r="I259" s="372"/>
      <c r="J259" s="372"/>
      <c r="K259" s="372"/>
      <c r="M259" s="157"/>
      <c r="N259" s="152">
        <v>13</v>
      </c>
      <c r="O259" s="152"/>
      <c r="P259" s="152">
        <v>19</v>
      </c>
      <c r="Q259" s="152"/>
      <c r="R259" s="158">
        <v>21</v>
      </c>
      <c r="U259" s="138">
        <f t="shared" si="6"/>
        <v>0</v>
      </c>
      <c r="W259" s="301"/>
      <c r="X259" s="295"/>
      <c r="Y259" s="295"/>
      <c r="Z259" s="152"/>
      <c r="AA259" s="295"/>
      <c r="AB259" s="158"/>
    </row>
    <row r="260" spans="1:28" s="1" customFormat="1" ht="38.25">
      <c r="A260" s="459"/>
      <c r="B260" s="125" t="s">
        <v>796</v>
      </c>
      <c r="C260" s="126" t="s">
        <v>448</v>
      </c>
      <c r="D260" s="126" t="s">
        <v>1016</v>
      </c>
      <c r="E260" s="85" t="s">
        <v>1040</v>
      </c>
      <c r="F260" s="85" t="s">
        <v>244</v>
      </c>
      <c r="G260" s="138">
        <f t="shared" si="5"/>
        <v>53</v>
      </c>
      <c r="H260" s="350"/>
      <c r="I260" s="372"/>
      <c r="J260" s="372"/>
      <c r="K260" s="372"/>
      <c r="M260" s="157"/>
      <c r="N260" s="152">
        <v>13</v>
      </c>
      <c r="O260" s="152"/>
      <c r="P260" s="152">
        <v>19</v>
      </c>
      <c r="Q260" s="152"/>
      <c r="R260" s="158">
        <v>21</v>
      </c>
      <c r="U260" s="138">
        <f t="shared" si="6"/>
        <v>0</v>
      </c>
      <c r="W260" s="301"/>
      <c r="X260" s="295"/>
      <c r="Y260" s="295"/>
      <c r="Z260" s="152"/>
      <c r="AA260" s="295"/>
      <c r="AB260" s="158"/>
    </row>
    <row r="261" spans="1:28" s="1" customFormat="1" ht="25.5">
      <c r="A261" s="459">
        <v>256</v>
      </c>
      <c r="B261" s="125" t="s">
        <v>731</v>
      </c>
      <c r="C261" s="126" t="s">
        <v>500</v>
      </c>
      <c r="D261" s="126" t="s">
        <v>1015</v>
      </c>
      <c r="E261" s="85" t="s">
        <v>1040</v>
      </c>
      <c r="F261" s="85" t="s">
        <v>241</v>
      </c>
      <c r="G261" s="138">
        <f t="shared" si="5"/>
        <v>84</v>
      </c>
      <c r="H261" s="350"/>
      <c r="I261" s="372"/>
      <c r="J261" s="372"/>
      <c r="K261" s="372"/>
      <c r="M261" s="157">
        <v>30</v>
      </c>
      <c r="N261" s="152"/>
      <c r="O261" s="152">
        <v>27</v>
      </c>
      <c r="P261" s="152"/>
      <c r="Q261" s="152">
        <v>27</v>
      </c>
      <c r="R261" s="158"/>
      <c r="U261" s="138">
        <f t="shared" si="6"/>
        <v>0</v>
      </c>
      <c r="W261" s="301"/>
      <c r="X261" s="295"/>
      <c r="Y261" s="295"/>
      <c r="Z261" s="152"/>
      <c r="AA261" s="295"/>
      <c r="AB261" s="158"/>
    </row>
    <row r="262" spans="1:28" s="1" customFormat="1" ht="25.5">
      <c r="A262" s="459"/>
      <c r="B262" s="125" t="s">
        <v>258</v>
      </c>
      <c r="C262" s="126" t="s">
        <v>500</v>
      </c>
      <c r="D262" s="126" t="s">
        <v>1016</v>
      </c>
      <c r="E262" s="85" t="s">
        <v>1040</v>
      </c>
      <c r="F262" s="85" t="s">
        <v>241</v>
      </c>
      <c r="G262" s="138">
        <f t="shared" si="5"/>
        <v>84</v>
      </c>
      <c r="H262" s="350"/>
      <c r="I262" s="372"/>
      <c r="J262" s="372"/>
      <c r="K262" s="372"/>
      <c r="M262" s="157">
        <v>30</v>
      </c>
      <c r="N262" s="152"/>
      <c r="O262" s="152">
        <v>27</v>
      </c>
      <c r="P262" s="152"/>
      <c r="Q262" s="152">
        <v>27</v>
      </c>
      <c r="R262" s="158"/>
      <c r="U262" s="138">
        <f t="shared" si="6"/>
        <v>0</v>
      </c>
      <c r="W262" s="301"/>
      <c r="X262" s="295"/>
      <c r="Y262" s="295"/>
      <c r="Z262" s="152"/>
      <c r="AA262" s="295"/>
      <c r="AB262" s="158"/>
    </row>
    <row r="263" spans="1:28" s="9" customFormat="1" ht="19.5" customHeight="1">
      <c r="A263" s="95" t="s">
        <v>146</v>
      </c>
      <c r="B263" s="12"/>
      <c r="C263" s="45"/>
      <c r="D263" s="12"/>
      <c r="E263" s="79"/>
      <c r="F263" s="13"/>
      <c r="G263" s="138"/>
      <c r="H263" s="350"/>
      <c r="I263" s="372"/>
      <c r="J263" s="372"/>
      <c r="K263" s="372"/>
      <c r="M263" s="155"/>
      <c r="N263" s="151"/>
      <c r="O263" s="151"/>
      <c r="P263" s="151"/>
      <c r="Q263" s="151"/>
      <c r="R263" s="156"/>
      <c r="U263" s="139"/>
      <c r="W263" s="301"/>
      <c r="X263" s="295"/>
      <c r="Y263" s="295"/>
      <c r="Z263" s="151"/>
      <c r="AA263" s="295"/>
      <c r="AB263" s="156"/>
    </row>
    <row r="264" spans="1:28" s="1" customFormat="1" ht="38.25">
      <c r="A264" s="459">
        <v>261</v>
      </c>
      <c r="B264" s="361" t="s">
        <v>471</v>
      </c>
      <c r="C264" s="362" t="s">
        <v>94</v>
      </c>
      <c r="D264" s="362" t="s">
        <v>1073</v>
      </c>
      <c r="E264" s="363" t="s">
        <v>1040</v>
      </c>
      <c r="F264" s="363" t="s">
        <v>242</v>
      </c>
      <c r="G264" s="282">
        <f t="shared" si="5"/>
        <v>167</v>
      </c>
      <c r="H264" s="353"/>
      <c r="I264" s="373"/>
      <c r="J264" s="373"/>
      <c r="K264" s="373"/>
      <c r="M264" s="157">
        <v>30</v>
      </c>
      <c r="N264" s="152">
        <v>26</v>
      </c>
      <c r="O264" s="152">
        <v>27</v>
      </c>
      <c r="P264" s="152">
        <v>27</v>
      </c>
      <c r="Q264" s="152">
        <v>27</v>
      </c>
      <c r="R264" s="158">
        <v>30</v>
      </c>
      <c r="U264" s="282">
        <f t="shared" si="6"/>
        <v>162</v>
      </c>
      <c r="W264" s="301">
        <v>30</v>
      </c>
      <c r="X264" s="295">
        <v>23</v>
      </c>
      <c r="Y264" s="295">
        <v>25</v>
      </c>
      <c r="Z264" s="279">
        <v>27</v>
      </c>
      <c r="AA264" s="295">
        <v>27</v>
      </c>
      <c r="AB264" s="280">
        <v>30</v>
      </c>
    </row>
    <row r="265" spans="1:28" s="1" customFormat="1" ht="38.25">
      <c r="A265" s="459"/>
      <c r="B265" s="125" t="s">
        <v>472</v>
      </c>
      <c r="C265" s="126" t="s">
        <v>94</v>
      </c>
      <c r="D265" s="126" t="s">
        <v>1073</v>
      </c>
      <c r="E265" s="85" t="s">
        <v>1040</v>
      </c>
      <c r="F265" s="85" t="s">
        <v>242</v>
      </c>
      <c r="G265" s="138">
        <f t="shared" si="5"/>
        <v>167</v>
      </c>
      <c r="H265" s="350"/>
      <c r="I265" s="372"/>
      <c r="J265" s="372"/>
      <c r="K265" s="372"/>
      <c r="M265" s="157">
        <v>30</v>
      </c>
      <c r="N265" s="152">
        <v>26</v>
      </c>
      <c r="O265" s="152">
        <v>27</v>
      </c>
      <c r="P265" s="152">
        <v>27</v>
      </c>
      <c r="Q265" s="152">
        <v>27</v>
      </c>
      <c r="R265" s="158">
        <v>30</v>
      </c>
      <c r="U265" s="138">
        <f t="shared" si="6"/>
        <v>0</v>
      </c>
      <c r="W265" s="301"/>
      <c r="X265" s="295"/>
      <c r="Y265" s="295"/>
      <c r="Z265" s="152"/>
      <c r="AA265" s="295"/>
      <c r="AB265" s="158"/>
    </row>
    <row r="266" spans="1:28" s="53" customFormat="1" ht="19.5" customHeight="1">
      <c r="A266" s="101" t="s">
        <v>167</v>
      </c>
      <c r="B266" s="58"/>
      <c r="C266" s="58"/>
      <c r="D266" s="58"/>
      <c r="E266" s="86"/>
      <c r="F266" s="58"/>
      <c r="G266" s="138"/>
      <c r="H266" s="350"/>
      <c r="I266" s="375"/>
      <c r="J266" s="375"/>
      <c r="K266" s="375"/>
      <c r="M266" s="155"/>
      <c r="N266" s="151"/>
      <c r="O266" s="151"/>
      <c r="P266" s="151"/>
      <c r="Q266" s="151"/>
      <c r="R266" s="156"/>
      <c r="U266" s="139"/>
      <c r="W266" s="301"/>
      <c r="X266" s="295"/>
      <c r="Y266" s="295"/>
      <c r="Z266" s="151"/>
      <c r="AA266" s="295"/>
      <c r="AB266" s="156"/>
    </row>
    <row r="267" spans="1:28" s="50" customFormat="1" ht="38.25">
      <c r="A267" s="48">
        <v>265</v>
      </c>
      <c r="B267" s="39" t="s">
        <v>164</v>
      </c>
      <c r="C267" s="40" t="s">
        <v>728</v>
      </c>
      <c r="D267" s="41" t="s">
        <v>1616</v>
      </c>
      <c r="E267" s="40" t="s">
        <v>1040</v>
      </c>
      <c r="F267" s="41" t="s">
        <v>243</v>
      </c>
      <c r="G267" s="138">
        <f t="shared" si="5"/>
        <v>5</v>
      </c>
      <c r="H267" s="350"/>
      <c r="I267" s="375"/>
      <c r="J267" s="375"/>
      <c r="K267" s="375"/>
      <c r="M267" s="253">
        <v>1</v>
      </c>
      <c r="N267" s="252">
        <v>1</v>
      </c>
      <c r="O267" s="252">
        <v>1</v>
      </c>
      <c r="P267" s="252">
        <v>1</v>
      </c>
      <c r="Q267" s="252">
        <v>1</v>
      </c>
      <c r="R267" s="158"/>
      <c r="U267" s="138">
        <f t="shared" si="6"/>
        <v>5</v>
      </c>
      <c r="W267" s="301">
        <v>1</v>
      </c>
      <c r="X267" s="295">
        <v>1</v>
      </c>
      <c r="Y267" s="295">
        <v>1</v>
      </c>
      <c r="Z267" s="252">
        <v>1</v>
      </c>
      <c r="AA267" s="295">
        <v>1</v>
      </c>
      <c r="AB267" s="158"/>
    </row>
    <row r="268" spans="1:28" s="9" customFormat="1" ht="22.5" customHeight="1">
      <c r="A268" s="95" t="s">
        <v>1007</v>
      </c>
      <c r="B268" s="12"/>
      <c r="C268" s="45"/>
      <c r="D268" s="12"/>
      <c r="E268" s="13"/>
      <c r="F268" s="13"/>
      <c r="G268" s="138"/>
      <c r="H268" s="350"/>
      <c r="I268" s="372"/>
      <c r="J268" s="372"/>
      <c r="K268" s="372"/>
      <c r="M268" s="155"/>
      <c r="N268" s="151"/>
      <c r="O268" s="151"/>
      <c r="P268" s="151"/>
      <c r="Q268" s="151"/>
      <c r="R268" s="156"/>
      <c r="U268" s="139"/>
      <c r="W268" s="301"/>
      <c r="X268" s="295"/>
      <c r="Y268" s="295"/>
      <c r="Z268" s="151"/>
      <c r="AA268" s="295"/>
      <c r="AB268" s="156"/>
    </row>
    <row r="269" spans="1:28" s="1" customFormat="1" ht="25.5">
      <c r="A269" s="479">
        <v>268</v>
      </c>
      <c r="B269" s="346" t="s">
        <v>473</v>
      </c>
      <c r="C269" s="347" t="s">
        <v>97</v>
      </c>
      <c r="D269" s="347" t="s">
        <v>1074</v>
      </c>
      <c r="E269" s="348" t="s">
        <v>1040</v>
      </c>
      <c r="F269" s="348" t="s">
        <v>242</v>
      </c>
      <c r="G269" s="352">
        <f t="shared" si="5"/>
        <v>167</v>
      </c>
      <c r="H269" s="351">
        <v>0</v>
      </c>
      <c r="I269" s="374"/>
      <c r="J269" s="374" t="s">
        <v>606</v>
      </c>
      <c r="K269" s="374"/>
      <c r="M269" s="157">
        <v>30</v>
      </c>
      <c r="N269" s="152">
        <v>26</v>
      </c>
      <c r="O269" s="152">
        <v>27</v>
      </c>
      <c r="P269" s="152">
        <v>27</v>
      </c>
      <c r="Q269" s="152">
        <v>27</v>
      </c>
      <c r="R269" s="158">
        <v>30</v>
      </c>
      <c r="U269" s="282">
        <f t="shared" si="6"/>
        <v>163</v>
      </c>
      <c r="W269" s="301">
        <v>30</v>
      </c>
      <c r="X269" s="295">
        <v>24</v>
      </c>
      <c r="Y269" s="295">
        <v>25</v>
      </c>
      <c r="Z269" s="279">
        <v>27</v>
      </c>
      <c r="AA269" s="295">
        <v>27</v>
      </c>
      <c r="AB269" s="280">
        <v>30</v>
      </c>
    </row>
    <row r="270" spans="1:28" s="1" customFormat="1" ht="25.5">
      <c r="A270" s="481"/>
      <c r="B270" s="125" t="s">
        <v>117</v>
      </c>
      <c r="C270" s="126" t="s">
        <v>97</v>
      </c>
      <c r="D270" s="126" t="s">
        <v>1016</v>
      </c>
      <c r="E270" s="85" t="s">
        <v>1040</v>
      </c>
      <c r="F270" s="85" t="s">
        <v>242</v>
      </c>
      <c r="G270" s="138">
        <f t="shared" si="5"/>
        <v>167</v>
      </c>
      <c r="H270" s="350"/>
      <c r="I270" s="372"/>
      <c r="J270" s="372"/>
      <c r="K270" s="372"/>
      <c r="M270" s="157">
        <v>30</v>
      </c>
      <c r="N270" s="152">
        <v>26</v>
      </c>
      <c r="O270" s="152">
        <v>27</v>
      </c>
      <c r="P270" s="152">
        <v>27</v>
      </c>
      <c r="Q270" s="152">
        <v>27</v>
      </c>
      <c r="R270" s="158">
        <v>30</v>
      </c>
      <c r="U270" s="138">
        <f t="shared" si="6"/>
        <v>0</v>
      </c>
      <c r="W270" s="301"/>
      <c r="X270" s="295"/>
      <c r="Y270" s="295"/>
      <c r="Z270" s="152"/>
      <c r="AA270" s="295"/>
      <c r="AB270" s="158"/>
    </row>
    <row r="271" spans="1:28" s="9" customFormat="1" ht="23.25" customHeight="1">
      <c r="A271" s="95" t="s">
        <v>1005</v>
      </c>
      <c r="B271" s="12"/>
      <c r="C271" s="45"/>
      <c r="D271" s="12"/>
      <c r="E271" s="13"/>
      <c r="F271" s="13"/>
      <c r="G271" s="138"/>
      <c r="H271" s="350"/>
      <c r="I271" s="372"/>
      <c r="J271" s="372"/>
      <c r="K271" s="372"/>
      <c r="M271" s="244" t="s">
        <v>944</v>
      </c>
      <c r="N271" s="245" t="s">
        <v>945</v>
      </c>
      <c r="O271" s="245" t="s">
        <v>947</v>
      </c>
      <c r="P271" s="245" t="s">
        <v>948</v>
      </c>
      <c r="Q271" s="245" t="s">
        <v>946</v>
      </c>
      <c r="R271" s="246" t="s">
        <v>949</v>
      </c>
      <c r="U271" s="139"/>
      <c r="W271" s="302" t="s">
        <v>944</v>
      </c>
      <c r="X271" s="296" t="s">
        <v>945</v>
      </c>
      <c r="Y271" s="296" t="s">
        <v>947</v>
      </c>
      <c r="Z271" s="245" t="s">
        <v>948</v>
      </c>
      <c r="AA271" s="296" t="s">
        <v>946</v>
      </c>
      <c r="AB271" s="246" t="s">
        <v>949</v>
      </c>
    </row>
    <row r="272" spans="1:28" s="1" customFormat="1" ht="25.5">
      <c r="A272" s="459">
        <v>275</v>
      </c>
      <c r="B272" s="346" t="s">
        <v>475</v>
      </c>
      <c r="C272" s="347" t="s">
        <v>205</v>
      </c>
      <c r="D272" s="347" t="s">
        <v>1074</v>
      </c>
      <c r="E272" s="348" t="s">
        <v>1040</v>
      </c>
      <c r="F272" s="348" t="s">
        <v>242</v>
      </c>
      <c r="G272" s="352">
        <f t="shared" si="5"/>
        <v>167</v>
      </c>
      <c r="H272" s="351">
        <v>0</v>
      </c>
      <c r="I272" s="374"/>
      <c r="J272" s="374" t="s">
        <v>606</v>
      </c>
      <c r="K272" s="374"/>
      <c r="M272" s="157">
        <v>30</v>
      </c>
      <c r="N272" s="152">
        <v>26</v>
      </c>
      <c r="O272" s="152">
        <v>27</v>
      </c>
      <c r="P272" s="152">
        <v>27</v>
      </c>
      <c r="Q272" s="152">
        <v>27</v>
      </c>
      <c r="R272" s="158">
        <v>30</v>
      </c>
      <c r="U272" s="282">
        <f t="shared" si="6"/>
        <v>163</v>
      </c>
      <c r="W272" s="301">
        <v>30</v>
      </c>
      <c r="X272" s="295">
        <v>24</v>
      </c>
      <c r="Y272" s="295">
        <v>25</v>
      </c>
      <c r="Z272" s="279">
        <v>27</v>
      </c>
      <c r="AA272" s="295">
        <v>27</v>
      </c>
      <c r="AB272" s="280">
        <v>30</v>
      </c>
    </row>
    <row r="273" spans="1:28" s="1" customFormat="1" ht="25.5">
      <c r="A273" s="459"/>
      <c r="B273" s="125" t="s">
        <v>1189</v>
      </c>
      <c r="C273" s="126" t="s">
        <v>205</v>
      </c>
      <c r="D273" s="126" t="s">
        <v>1016</v>
      </c>
      <c r="E273" s="85" t="s">
        <v>1040</v>
      </c>
      <c r="F273" s="85" t="s">
        <v>242</v>
      </c>
      <c r="G273" s="138">
        <f t="shared" si="5"/>
        <v>167</v>
      </c>
      <c r="H273" s="350"/>
      <c r="I273" s="372"/>
      <c r="J273" s="372"/>
      <c r="K273" s="372"/>
      <c r="M273" s="157">
        <v>30</v>
      </c>
      <c r="N273" s="152">
        <v>26</v>
      </c>
      <c r="O273" s="152">
        <v>27</v>
      </c>
      <c r="P273" s="152">
        <v>27</v>
      </c>
      <c r="Q273" s="152">
        <v>27</v>
      </c>
      <c r="R273" s="158">
        <v>30</v>
      </c>
      <c r="U273" s="138">
        <f t="shared" si="6"/>
        <v>0</v>
      </c>
      <c r="W273" s="301"/>
      <c r="X273" s="295"/>
      <c r="Y273" s="295"/>
      <c r="Z273" s="152"/>
      <c r="AA273" s="295"/>
      <c r="AB273" s="158"/>
    </row>
    <row r="274" spans="1:28" s="9" customFormat="1" ht="19.5" customHeight="1">
      <c r="A274" s="95" t="s">
        <v>1006</v>
      </c>
      <c r="B274" s="12"/>
      <c r="C274" s="45"/>
      <c r="D274" s="12"/>
      <c r="E274" s="13"/>
      <c r="F274" s="13"/>
      <c r="G274" s="138"/>
      <c r="H274" s="350"/>
      <c r="I274" s="372"/>
      <c r="J274" s="372"/>
      <c r="K274" s="372"/>
      <c r="M274" s="155"/>
      <c r="N274" s="151"/>
      <c r="O274" s="151"/>
      <c r="P274" s="151"/>
      <c r="Q274" s="151"/>
      <c r="R274" s="156"/>
      <c r="U274" s="139"/>
      <c r="W274" s="301"/>
      <c r="X274" s="295"/>
      <c r="Y274" s="295"/>
      <c r="Z274" s="151"/>
      <c r="AA274" s="295"/>
      <c r="AB274" s="156"/>
    </row>
    <row r="275" spans="1:28" s="1" customFormat="1" ht="25.5">
      <c r="A275" s="459">
        <v>281</v>
      </c>
      <c r="B275" s="346" t="s">
        <v>476</v>
      </c>
      <c r="C275" s="347" t="s">
        <v>95</v>
      </c>
      <c r="D275" s="347" t="s">
        <v>1074</v>
      </c>
      <c r="E275" s="348" t="s">
        <v>1040</v>
      </c>
      <c r="F275" s="348" t="s">
        <v>242</v>
      </c>
      <c r="G275" s="352">
        <f t="shared" si="5"/>
        <v>167</v>
      </c>
      <c r="H275" s="351">
        <v>0</v>
      </c>
      <c r="I275" s="374"/>
      <c r="J275" s="374" t="s">
        <v>606</v>
      </c>
      <c r="K275" s="374"/>
      <c r="M275" s="157">
        <v>30</v>
      </c>
      <c r="N275" s="152">
        <v>26</v>
      </c>
      <c r="O275" s="152">
        <v>27</v>
      </c>
      <c r="P275" s="152">
        <v>27</v>
      </c>
      <c r="Q275" s="152">
        <v>27</v>
      </c>
      <c r="R275" s="158">
        <v>30</v>
      </c>
      <c r="U275" s="282">
        <f t="shared" si="6"/>
        <v>163</v>
      </c>
      <c r="W275" s="301">
        <v>30</v>
      </c>
      <c r="X275" s="295">
        <v>25</v>
      </c>
      <c r="Y275" s="295">
        <v>24</v>
      </c>
      <c r="Z275" s="279">
        <v>27</v>
      </c>
      <c r="AA275" s="295">
        <v>27</v>
      </c>
      <c r="AB275" s="280">
        <v>30</v>
      </c>
    </row>
    <row r="276" spans="1:28" s="1" customFormat="1" ht="25.5">
      <c r="A276" s="459"/>
      <c r="B276" s="125" t="s">
        <v>265</v>
      </c>
      <c r="C276" s="126" t="s">
        <v>95</v>
      </c>
      <c r="D276" s="126" t="s">
        <v>1016</v>
      </c>
      <c r="E276" s="85" t="s">
        <v>1040</v>
      </c>
      <c r="F276" s="85" t="s">
        <v>242</v>
      </c>
      <c r="G276" s="138">
        <f t="shared" si="5"/>
        <v>167</v>
      </c>
      <c r="H276" s="350"/>
      <c r="I276" s="372"/>
      <c r="J276" s="372"/>
      <c r="K276" s="372"/>
      <c r="M276" s="157">
        <v>30</v>
      </c>
      <c r="N276" s="152">
        <v>26</v>
      </c>
      <c r="O276" s="152">
        <v>27</v>
      </c>
      <c r="P276" s="152">
        <v>27</v>
      </c>
      <c r="Q276" s="152">
        <v>27</v>
      </c>
      <c r="R276" s="158">
        <v>30</v>
      </c>
      <c r="U276" s="138">
        <f t="shared" si="6"/>
        <v>0</v>
      </c>
      <c r="W276" s="301"/>
      <c r="X276" s="295"/>
      <c r="Y276" s="295"/>
      <c r="Z276" s="152"/>
      <c r="AA276" s="295"/>
      <c r="AB276" s="158"/>
    </row>
    <row r="277" spans="1:28" s="9" customFormat="1" ht="19.5" customHeight="1">
      <c r="A277" s="95" t="s">
        <v>915</v>
      </c>
      <c r="B277" s="12"/>
      <c r="C277" s="45"/>
      <c r="D277" s="12"/>
      <c r="E277" s="13"/>
      <c r="F277" s="13"/>
      <c r="G277" s="138"/>
      <c r="H277" s="350"/>
      <c r="I277" s="372"/>
      <c r="J277" s="372"/>
      <c r="K277" s="372"/>
      <c r="M277" s="155"/>
      <c r="N277" s="151"/>
      <c r="O277" s="151"/>
      <c r="P277" s="151"/>
      <c r="Q277" s="151"/>
      <c r="R277" s="156"/>
      <c r="U277" s="139"/>
      <c r="W277" s="301"/>
      <c r="X277" s="295"/>
      <c r="Y277" s="295"/>
      <c r="Z277" s="151"/>
      <c r="AA277" s="295"/>
      <c r="AB277" s="156"/>
    </row>
    <row r="278" spans="1:28" s="1" customFormat="1" ht="25.5">
      <c r="A278" s="381">
        <v>283</v>
      </c>
      <c r="B278" s="346" t="s">
        <v>1062</v>
      </c>
      <c r="C278" s="347" t="s">
        <v>419</v>
      </c>
      <c r="D278" s="347" t="s">
        <v>1066</v>
      </c>
      <c r="E278" s="348" t="s">
        <v>1040</v>
      </c>
      <c r="F278" s="348" t="s">
        <v>244</v>
      </c>
      <c r="G278" s="352">
        <f t="shared" si="5"/>
        <v>167</v>
      </c>
      <c r="H278" s="351">
        <v>0</v>
      </c>
      <c r="I278" s="374"/>
      <c r="J278" s="374" t="s">
        <v>1346</v>
      </c>
      <c r="K278" s="374"/>
      <c r="M278" s="157">
        <v>30</v>
      </c>
      <c r="N278" s="152">
        <v>26</v>
      </c>
      <c r="O278" s="152">
        <v>27</v>
      </c>
      <c r="P278" s="152">
        <v>27</v>
      </c>
      <c r="Q278" s="152">
        <v>27</v>
      </c>
      <c r="R278" s="158">
        <v>30</v>
      </c>
      <c r="U278" s="282">
        <f t="shared" si="6"/>
        <v>164</v>
      </c>
      <c r="W278" s="301">
        <v>30</v>
      </c>
      <c r="X278" s="295">
        <v>25</v>
      </c>
      <c r="Y278" s="295">
        <v>25</v>
      </c>
      <c r="Z278" s="279">
        <v>27</v>
      </c>
      <c r="AA278" s="295">
        <v>27</v>
      </c>
      <c r="AB278" s="280">
        <v>30</v>
      </c>
    </row>
    <row r="279" spans="1:28" s="9" customFormat="1" ht="19.5" customHeight="1">
      <c r="A279" s="95" t="s">
        <v>145</v>
      </c>
      <c r="B279" s="12"/>
      <c r="C279" s="45"/>
      <c r="D279" s="12"/>
      <c r="E279" s="13"/>
      <c r="F279" s="13"/>
      <c r="G279" s="138"/>
      <c r="H279" s="350"/>
      <c r="I279" s="372"/>
      <c r="J279" s="372"/>
      <c r="K279" s="372"/>
      <c r="M279" s="157"/>
      <c r="N279" s="152"/>
      <c r="O279" s="152"/>
      <c r="P279" s="152"/>
      <c r="Q279" s="152"/>
      <c r="R279" s="158"/>
      <c r="U279" s="138"/>
      <c r="W279" s="301"/>
      <c r="X279" s="295"/>
      <c r="Y279" s="295"/>
      <c r="Z279" s="152"/>
      <c r="AA279" s="295"/>
      <c r="AB279" s="158"/>
    </row>
    <row r="280" spans="1:28" s="1" customFormat="1" ht="38.25">
      <c r="A280" s="38">
        <v>290</v>
      </c>
      <c r="B280" s="361" t="s">
        <v>794</v>
      </c>
      <c r="C280" s="362" t="s">
        <v>1130</v>
      </c>
      <c r="D280" s="362" t="s">
        <v>699</v>
      </c>
      <c r="E280" s="363" t="s">
        <v>1040</v>
      </c>
      <c r="F280" s="363" t="s">
        <v>241</v>
      </c>
      <c r="G280" s="282">
        <f t="shared" si="5"/>
        <v>167</v>
      </c>
      <c r="H280" s="353"/>
      <c r="I280" s="373"/>
      <c r="J280" s="373"/>
      <c r="K280" s="373"/>
      <c r="M280" s="157">
        <v>30</v>
      </c>
      <c r="N280" s="152">
        <v>26</v>
      </c>
      <c r="O280" s="152">
        <v>27</v>
      </c>
      <c r="P280" s="152">
        <v>27</v>
      </c>
      <c r="Q280" s="152">
        <v>27</v>
      </c>
      <c r="R280" s="158">
        <v>30</v>
      </c>
      <c r="U280" s="282">
        <f t="shared" si="6"/>
        <v>161</v>
      </c>
      <c r="W280" s="301">
        <v>28</v>
      </c>
      <c r="X280" s="295">
        <v>24</v>
      </c>
      <c r="Y280" s="295">
        <v>25</v>
      </c>
      <c r="Z280" s="279">
        <v>27</v>
      </c>
      <c r="AA280" s="295">
        <v>27</v>
      </c>
      <c r="AB280" s="280">
        <v>30</v>
      </c>
    </row>
    <row r="281" spans="1:28" s="9" customFormat="1" ht="19.5" customHeight="1">
      <c r="A281" s="95" t="s">
        <v>1008</v>
      </c>
      <c r="B281" s="12"/>
      <c r="C281" s="45"/>
      <c r="D281" s="12"/>
      <c r="E281" s="13"/>
      <c r="F281" s="13"/>
      <c r="G281" s="138"/>
      <c r="H281" s="350"/>
      <c r="I281" s="372"/>
      <c r="J281" s="372"/>
      <c r="K281" s="372"/>
      <c r="M281" s="155"/>
      <c r="N281" s="151"/>
      <c r="O281" s="151"/>
      <c r="P281" s="151"/>
      <c r="Q281" s="151"/>
      <c r="R281" s="156"/>
      <c r="U281" s="139"/>
      <c r="W281" s="301"/>
      <c r="X281" s="295"/>
      <c r="Y281" s="295"/>
      <c r="Z281" s="151"/>
      <c r="AA281" s="295"/>
      <c r="AB281" s="156"/>
    </row>
    <row r="282" spans="1:28" s="1" customFormat="1" ht="38.25">
      <c r="A282" s="459">
        <v>297</v>
      </c>
      <c r="B282" s="346" t="s">
        <v>971</v>
      </c>
      <c r="C282" s="347" t="s">
        <v>906</v>
      </c>
      <c r="D282" s="347" t="s">
        <v>735</v>
      </c>
      <c r="E282" s="348" t="s">
        <v>1040</v>
      </c>
      <c r="F282" s="348" t="s">
        <v>241</v>
      </c>
      <c r="G282" s="352">
        <f t="shared" si="5"/>
        <v>167</v>
      </c>
      <c r="H282" s="351">
        <v>0</v>
      </c>
      <c r="I282" s="374"/>
      <c r="J282" s="374" t="s">
        <v>606</v>
      </c>
      <c r="K282" s="374"/>
      <c r="M282" s="157">
        <v>30</v>
      </c>
      <c r="N282" s="152">
        <v>26</v>
      </c>
      <c r="O282" s="152">
        <v>27</v>
      </c>
      <c r="P282" s="152">
        <v>27</v>
      </c>
      <c r="Q282" s="152">
        <v>27</v>
      </c>
      <c r="R282" s="158">
        <v>30</v>
      </c>
      <c r="U282" s="282">
        <f t="shared" si="6"/>
        <v>156</v>
      </c>
      <c r="W282" s="301">
        <v>24</v>
      </c>
      <c r="X282" s="295">
        <v>23</v>
      </c>
      <c r="Y282" s="295">
        <v>25</v>
      </c>
      <c r="Z282" s="279">
        <v>27</v>
      </c>
      <c r="AA282" s="295">
        <v>27</v>
      </c>
      <c r="AB282" s="280">
        <v>30</v>
      </c>
    </row>
    <row r="283" spans="1:28" s="1" customFormat="1" ht="38.25">
      <c r="A283" s="459"/>
      <c r="B283" s="125" t="s">
        <v>73</v>
      </c>
      <c r="C283" s="126" t="s">
        <v>906</v>
      </c>
      <c r="D283" s="126" t="s">
        <v>269</v>
      </c>
      <c r="E283" s="85" t="s">
        <v>1040</v>
      </c>
      <c r="F283" s="85" t="s">
        <v>241</v>
      </c>
      <c r="G283" s="138">
        <f t="shared" si="5"/>
        <v>167</v>
      </c>
      <c r="H283" s="350"/>
      <c r="I283" s="372"/>
      <c r="J283" s="372"/>
      <c r="K283" s="372"/>
      <c r="M283" s="157">
        <v>30</v>
      </c>
      <c r="N283" s="152">
        <v>26</v>
      </c>
      <c r="O283" s="152">
        <v>27</v>
      </c>
      <c r="P283" s="152">
        <v>27</v>
      </c>
      <c r="Q283" s="152">
        <v>27</v>
      </c>
      <c r="R283" s="158">
        <v>30</v>
      </c>
      <c r="U283" s="138">
        <f t="shared" si="6"/>
        <v>0</v>
      </c>
      <c r="W283" s="301"/>
      <c r="X283" s="295"/>
      <c r="Y283" s="295"/>
      <c r="Z283" s="152"/>
      <c r="AA283" s="295"/>
      <c r="AB283" s="158"/>
    </row>
    <row r="284" spans="1:28" s="1" customFormat="1" ht="25.5">
      <c r="A284" s="459"/>
      <c r="B284" s="346" t="s">
        <v>972</v>
      </c>
      <c r="C284" s="347" t="s">
        <v>973</v>
      </c>
      <c r="D284" s="347" t="s">
        <v>1065</v>
      </c>
      <c r="E284" s="348" t="s">
        <v>1040</v>
      </c>
      <c r="F284" s="348" t="s">
        <v>241</v>
      </c>
      <c r="G284" s="352">
        <f t="shared" si="5"/>
        <v>167</v>
      </c>
      <c r="H284" s="351">
        <v>5</v>
      </c>
      <c r="I284" s="374"/>
      <c r="J284" s="374" t="s">
        <v>607</v>
      </c>
      <c r="K284" s="374"/>
      <c r="M284" s="157">
        <v>30</v>
      </c>
      <c r="N284" s="152">
        <v>26</v>
      </c>
      <c r="O284" s="152">
        <v>27</v>
      </c>
      <c r="P284" s="152">
        <v>27</v>
      </c>
      <c r="Q284" s="152">
        <v>27</v>
      </c>
      <c r="R284" s="158">
        <v>30</v>
      </c>
      <c r="U284" s="282">
        <f t="shared" si="6"/>
        <v>142</v>
      </c>
      <c r="W284" s="301">
        <v>24</v>
      </c>
      <c r="X284" s="295">
        <v>23</v>
      </c>
      <c r="Y284" s="295">
        <v>12</v>
      </c>
      <c r="Z284" s="279">
        <v>27</v>
      </c>
      <c r="AA284" s="295">
        <v>26</v>
      </c>
      <c r="AB284" s="280">
        <v>30</v>
      </c>
    </row>
    <row r="285" spans="1:28" s="9" customFormat="1" ht="19.5" customHeight="1">
      <c r="A285" s="95" t="s">
        <v>144</v>
      </c>
      <c r="B285" s="12"/>
      <c r="C285" s="45"/>
      <c r="D285" s="12"/>
      <c r="E285" s="13"/>
      <c r="F285" s="13"/>
      <c r="G285" s="138"/>
      <c r="H285" s="350"/>
      <c r="I285" s="372"/>
      <c r="J285" s="372"/>
      <c r="K285" s="372"/>
      <c r="M285" s="155"/>
      <c r="N285" s="151"/>
      <c r="O285" s="151"/>
      <c r="P285" s="151"/>
      <c r="Q285" s="151"/>
      <c r="R285" s="156"/>
      <c r="U285" s="139"/>
      <c r="W285" s="301"/>
      <c r="X285" s="295"/>
      <c r="Y285" s="295"/>
      <c r="Z285" s="151"/>
      <c r="AA285" s="295"/>
      <c r="AB285" s="156"/>
    </row>
    <row r="286" spans="1:28" s="1" customFormat="1" ht="25.5">
      <c r="A286" s="459">
        <v>302</v>
      </c>
      <c r="B286" s="383" t="s">
        <v>1370</v>
      </c>
      <c r="C286" s="384" t="s">
        <v>460</v>
      </c>
      <c r="D286" s="384" t="s">
        <v>1074</v>
      </c>
      <c r="E286" s="385" t="s">
        <v>1040</v>
      </c>
      <c r="F286" s="385" t="s">
        <v>241</v>
      </c>
      <c r="G286" s="345">
        <f t="shared" si="5"/>
        <v>59</v>
      </c>
      <c r="H286" s="386"/>
      <c r="I286" s="387"/>
      <c r="J286" s="387"/>
      <c r="K286" s="387"/>
      <c r="M286" s="157">
        <v>8</v>
      </c>
      <c r="N286" s="152">
        <v>9</v>
      </c>
      <c r="O286" s="152">
        <v>10</v>
      </c>
      <c r="P286" s="152">
        <v>9</v>
      </c>
      <c r="Q286" s="152">
        <v>10</v>
      </c>
      <c r="R286" s="158">
        <v>13</v>
      </c>
      <c r="U286" s="282">
        <f t="shared" si="6"/>
        <v>54</v>
      </c>
      <c r="W286" s="301">
        <v>8</v>
      </c>
      <c r="X286" s="295">
        <v>7</v>
      </c>
      <c r="Y286" s="295">
        <v>7</v>
      </c>
      <c r="Z286" s="279">
        <v>9</v>
      </c>
      <c r="AA286" s="295">
        <v>10</v>
      </c>
      <c r="AB286" s="280">
        <v>13</v>
      </c>
    </row>
    <row r="287" spans="1:28" s="1" customFormat="1" ht="25.5">
      <c r="A287" s="459"/>
      <c r="B287" s="125" t="s">
        <v>255</v>
      </c>
      <c r="C287" s="126" t="s">
        <v>566</v>
      </c>
      <c r="D287" s="126" t="s">
        <v>1016</v>
      </c>
      <c r="E287" s="85" t="s">
        <v>1040</v>
      </c>
      <c r="F287" s="85" t="s">
        <v>241</v>
      </c>
      <c r="G287" s="138">
        <f t="shared" si="5"/>
        <v>59</v>
      </c>
      <c r="H287" s="350"/>
      <c r="I287" s="372"/>
      <c r="J287" s="372"/>
      <c r="K287" s="372"/>
      <c r="M287" s="157">
        <v>8</v>
      </c>
      <c r="N287" s="152">
        <v>9</v>
      </c>
      <c r="O287" s="152">
        <v>10</v>
      </c>
      <c r="P287" s="152">
        <v>9</v>
      </c>
      <c r="Q287" s="152">
        <v>10</v>
      </c>
      <c r="R287" s="158">
        <v>13</v>
      </c>
      <c r="U287" s="138">
        <f t="shared" si="6"/>
        <v>0</v>
      </c>
      <c r="W287" s="301"/>
      <c r="X287" s="295"/>
      <c r="Y287" s="295"/>
      <c r="Z287" s="152"/>
      <c r="AA287" s="295"/>
      <c r="AB287" s="158"/>
    </row>
    <row r="288" spans="1:28" s="9" customFormat="1" ht="19.5" customHeight="1">
      <c r="A288" s="99" t="s">
        <v>150</v>
      </c>
      <c r="B288" s="28"/>
      <c r="C288" s="46"/>
      <c r="D288" s="28"/>
      <c r="E288" s="29"/>
      <c r="F288" s="29"/>
      <c r="G288" s="138"/>
      <c r="H288" s="350"/>
      <c r="I288" s="372"/>
      <c r="J288" s="372"/>
      <c r="K288" s="372"/>
      <c r="M288" s="155"/>
      <c r="N288" s="151"/>
      <c r="O288" s="151"/>
      <c r="P288" s="151"/>
      <c r="Q288" s="151"/>
      <c r="R288" s="156"/>
      <c r="U288" s="139"/>
      <c r="W288" s="301"/>
      <c r="X288" s="295"/>
      <c r="Y288" s="295"/>
      <c r="Z288" s="151"/>
      <c r="AA288" s="295"/>
      <c r="AB288" s="156"/>
    </row>
    <row r="289" spans="1:28" s="1" customFormat="1" ht="25.5">
      <c r="A289" s="459">
        <v>303</v>
      </c>
      <c r="B289" s="346" t="s">
        <v>1551</v>
      </c>
      <c r="C289" s="347" t="s">
        <v>868</v>
      </c>
      <c r="D289" s="347" t="s">
        <v>1015</v>
      </c>
      <c r="E289" s="348" t="s">
        <v>1040</v>
      </c>
      <c r="F289" s="348" t="s">
        <v>1002</v>
      </c>
      <c r="G289" s="352">
        <f t="shared" si="5"/>
        <v>146</v>
      </c>
      <c r="H289" s="351">
        <v>30</v>
      </c>
      <c r="I289" s="374"/>
      <c r="J289" s="374" t="s">
        <v>608</v>
      </c>
      <c r="K289" s="374"/>
      <c r="M289" s="157">
        <v>27</v>
      </c>
      <c r="N289" s="152">
        <v>25</v>
      </c>
      <c r="O289" s="152">
        <v>21</v>
      </c>
      <c r="P289" s="152">
        <v>23</v>
      </c>
      <c r="Q289" s="152">
        <v>23</v>
      </c>
      <c r="R289" s="158">
        <v>27</v>
      </c>
      <c r="U289" s="282">
        <f t="shared" si="6"/>
        <v>140</v>
      </c>
      <c r="W289" s="301">
        <v>27</v>
      </c>
      <c r="X289" s="295">
        <v>23</v>
      </c>
      <c r="Y289" s="295">
        <v>17</v>
      </c>
      <c r="Z289" s="279">
        <v>23</v>
      </c>
      <c r="AA289" s="295">
        <v>23</v>
      </c>
      <c r="AB289" s="280">
        <v>27</v>
      </c>
    </row>
    <row r="290" spans="1:28" s="1" customFormat="1" ht="25.5">
      <c r="A290" s="459"/>
      <c r="B290" s="125" t="s">
        <v>400</v>
      </c>
      <c r="C290" s="126" t="s">
        <v>868</v>
      </c>
      <c r="D290" s="126" t="s">
        <v>1016</v>
      </c>
      <c r="E290" s="85" t="s">
        <v>1040</v>
      </c>
      <c r="F290" s="85" t="s">
        <v>1002</v>
      </c>
      <c r="G290" s="138">
        <f t="shared" si="5"/>
        <v>148</v>
      </c>
      <c r="H290" s="350"/>
      <c r="I290" s="372"/>
      <c r="J290" s="372"/>
      <c r="K290" s="372"/>
      <c r="M290" s="157">
        <v>27</v>
      </c>
      <c r="N290" s="152">
        <v>25</v>
      </c>
      <c r="O290" s="152">
        <v>21</v>
      </c>
      <c r="P290" s="152">
        <v>23</v>
      </c>
      <c r="Q290" s="152">
        <v>25</v>
      </c>
      <c r="R290" s="158">
        <v>27</v>
      </c>
      <c r="U290" s="138">
        <f t="shared" si="6"/>
        <v>0</v>
      </c>
      <c r="W290" s="301"/>
      <c r="X290" s="295"/>
      <c r="Y290" s="295"/>
      <c r="Z290" s="152"/>
      <c r="AA290" s="295"/>
      <c r="AB290" s="158"/>
    </row>
    <row r="291" spans="1:28" s="50" customFormat="1" ht="26.25" thickBot="1">
      <c r="A291" s="38">
        <v>304</v>
      </c>
      <c r="B291" s="39" t="s">
        <v>262</v>
      </c>
      <c r="C291" s="40" t="s">
        <v>1747</v>
      </c>
      <c r="D291" s="41" t="s">
        <v>1616</v>
      </c>
      <c r="E291" s="42" t="s">
        <v>1621</v>
      </c>
      <c r="F291" s="43" t="s">
        <v>1615</v>
      </c>
      <c r="G291" s="282">
        <f t="shared" si="5"/>
        <v>4</v>
      </c>
      <c r="H291" s="350"/>
      <c r="I291" s="375"/>
      <c r="J291" s="375"/>
      <c r="K291" s="375"/>
      <c r="M291" s="159"/>
      <c r="N291" s="160">
        <v>1</v>
      </c>
      <c r="O291" s="160">
        <v>2</v>
      </c>
      <c r="P291" s="160"/>
      <c r="Q291" s="160">
        <v>1</v>
      </c>
      <c r="R291" s="161"/>
      <c r="U291" s="282">
        <f t="shared" si="6"/>
        <v>4</v>
      </c>
      <c r="W291" s="303"/>
      <c r="X291" s="247">
        <v>1</v>
      </c>
      <c r="Y291" s="247">
        <v>2</v>
      </c>
      <c r="Z291" s="160"/>
      <c r="AA291" s="247">
        <v>1</v>
      </c>
      <c r="AB291" s="161"/>
    </row>
    <row r="292" spans="1:28" s="50" customFormat="1" ht="30" customHeight="1" thickBot="1">
      <c r="A292" s="254">
        <v>1225</v>
      </c>
      <c r="B292" s="255" t="s">
        <v>1156</v>
      </c>
      <c r="C292" s="256" t="s">
        <v>1157</v>
      </c>
      <c r="D292" s="256" t="s">
        <v>705</v>
      </c>
      <c r="E292" s="256" t="s">
        <v>547</v>
      </c>
      <c r="F292" s="43" t="s">
        <v>244</v>
      </c>
      <c r="G292" s="138">
        <f t="shared" si="5"/>
        <v>167</v>
      </c>
      <c r="H292" s="350"/>
      <c r="I292" s="375"/>
      <c r="J292" s="375"/>
      <c r="K292" s="375"/>
      <c r="L292" s="243"/>
      <c r="M292" s="289">
        <v>30</v>
      </c>
      <c r="N292" s="289">
        <v>26</v>
      </c>
      <c r="O292" s="289">
        <v>27</v>
      </c>
      <c r="P292" s="289">
        <v>27</v>
      </c>
      <c r="Q292" s="289">
        <v>27</v>
      </c>
      <c r="R292" s="289">
        <v>30</v>
      </c>
      <c r="U292" s="138">
        <f t="shared" si="6"/>
        <v>0</v>
      </c>
      <c r="W292" s="298"/>
      <c r="X292" s="298"/>
      <c r="Y292" s="298"/>
      <c r="Z292" s="289"/>
      <c r="AA292" s="298"/>
      <c r="AB292" s="289"/>
    </row>
    <row r="293" spans="1:28" s="50" customFormat="1" ht="30" customHeight="1" thickBot="1">
      <c r="A293" s="254">
        <v>1236</v>
      </c>
      <c r="B293" s="255" t="s">
        <v>702</v>
      </c>
      <c r="C293" s="256" t="s">
        <v>703</v>
      </c>
      <c r="D293" s="256" t="s">
        <v>701</v>
      </c>
      <c r="E293" s="256" t="s">
        <v>704</v>
      </c>
      <c r="F293" s="43" t="s">
        <v>242</v>
      </c>
      <c r="G293" s="138">
        <f t="shared" si="5"/>
        <v>167</v>
      </c>
      <c r="H293" s="350"/>
      <c r="I293" s="375"/>
      <c r="J293" s="375"/>
      <c r="K293" s="375"/>
      <c r="L293" s="206"/>
      <c r="M293" s="289">
        <v>30</v>
      </c>
      <c r="N293" s="289">
        <v>26</v>
      </c>
      <c r="O293" s="289">
        <v>27</v>
      </c>
      <c r="P293" s="289">
        <v>27</v>
      </c>
      <c r="Q293" s="289">
        <v>27</v>
      </c>
      <c r="R293" s="289">
        <v>30</v>
      </c>
      <c r="U293" s="138">
        <f t="shared" si="6"/>
        <v>0</v>
      </c>
      <c r="W293" s="298"/>
      <c r="X293" s="298"/>
      <c r="Y293" s="298"/>
      <c r="Z293" s="289"/>
      <c r="AA293" s="298"/>
      <c r="AB293" s="289"/>
    </row>
    <row r="294" spans="1:21" s="50" customFormat="1" ht="30" customHeight="1">
      <c r="A294" s="262"/>
      <c r="B294" s="263"/>
      <c r="C294" s="264"/>
      <c r="D294" s="264"/>
      <c r="E294" s="264"/>
      <c r="F294" s="231"/>
      <c r="G294" s="205"/>
      <c r="H294" s="350"/>
      <c r="L294" s="243"/>
      <c r="M294" s="222"/>
      <c r="N294" s="222"/>
      <c r="O294" s="222"/>
      <c r="P294" s="222"/>
      <c r="Q294" s="222"/>
      <c r="R294" s="222"/>
      <c r="U294" s="205"/>
    </row>
    <row r="295" spans="1:21" s="50" customFormat="1" ht="30" customHeight="1">
      <c r="A295" s="262"/>
      <c r="B295" s="263"/>
      <c r="C295" s="264"/>
      <c r="D295" s="264"/>
      <c r="E295" s="264"/>
      <c r="F295" s="231"/>
      <c r="G295" s="205"/>
      <c r="H295" s="350"/>
      <c r="L295" s="243"/>
      <c r="M295" s="222"/>
      <c r="N295" s="222"/>
      <c r="O295" s="222"/>
      <c r="P295" s="222"/>
      <c r="Q295" s="222"/>
      <c r="R295" s="222"/>
      <c r="U295" s="205"/>
    </row>
    <row r="296" spans="1:21" s="50" customFormat="1" ht="30" customHeight="1">
      <c r="A296" s="262"/>
      <c r="B296" s="263"/>
      <c r="C296" s="264"/>
      <c r="D296" s="264"/>
      <c r="E296" s="264"/>
      <c r="F296" s="231"/>
      <c r="G296" s="205"/>
      <c r="H296" s="350"/>
      <c r="L296" s="243"/>
      <c r="M296" s="222"/>
      <c r="N296" s="222"/>
      <c r="O296" s="222"/>
      <c r="P296" s="222"/>
      <c r="Q296" s="222"/>
      <c r="R296" s="222"/>
      <c r="U296" s="205"/>
    </row>
    <row r="297" spans="1:21" s="50" customFormat="1" ht="30" customHeight="1">
      <c r="A297" s="262"/>
      <c r="B297" s="263"/>
      <c r="C297" s="264"/>
      <c r="D297" s="264"/>
      <c r="E297" s="264"/>
      <c r="F297" s="231"/>
      <c r="G297" s="205"/>
      <c r="H297" s="350"/>
      <c r="L297" s="243"/>
      <c r="M297" s="222"/>
      <c r="N297" s="222"/>
      <c r="O297" s="222"/>
      <c r="P297" s="222"/>
      <c r="Q297" s="222"/>
      <c r="R297" s="222"/>
      <c r="U297" s="205"/>
    </row>
    <row r="298" spans="1:21" s="50" customFormat="1" ht="30" customHeight="1">
      <c r="A298" s="262"/>
      <c r="B298" s="263"/>
      <c r="C298" s="264"/>
      <c r="D298" s="264"/>
      <c r="E298" s="264"/>
      <c r="F298" s="231"/>
      <c r="G298" s="205"/>
      <c r="H298" s="350"/>
      <c r="L298" s="243"/>
      <c r="M298" s="222"/>
      <c r="N298" s="222"/>
      <c r="O298" s="222"/>
      <c r="P298" s="222"/>
      <c r="Q298" s="222"/>
      <c r="R298" s="222"/>
      <c r="U298" s="205"/>
    </row>
    <row r="299" spans="1:21" s="50" customFormat="1" ht="30" customHeight="1">
      <c r="A299" s="262"/>
      <c r="B299" s="263"/>
      <c r="C299" s="264"/>
      <c r="D299" s="264"/>
      <c r="E299" s="264"/>
      <c r="F299" s="231"/>
      <c r="G299" s="205"/>
      <c r="H299" s="350"/>
      <c r="L299" s="243"/>
      <c r="M299" s="222"/>
      <c r="N299" s="222"/>
      <c r="O299" s="222"/>
      <c r="P299" s="222"/>
      <c r="Q299" s="222"/>
      <c r="R299" s="222"/>
      <c r="U299" s="205"/>
    </row>
    <row r="300" spans="1:21" s="50" customFormat="1" ht="72.75" customHeight="1" thickBot="1">
      <c r="A300" s="93" t="s">
        <v>908</v>
      </c>
      <c r="B300" s="18" t="s">
        <v>59</v>
      </c>
      <c r="C300" s="18" t="s">
        <v>60</v>
      </c>
      <c r="D300" s="18" t="s">
        <v>61</v>
      </c>
      <c r="E300" s="109" t="s">
        <v>62</v>
      </c>
      <c r="F300" s="110" t="s">
        <v>63</v>
      </c>
      <c r="G300" s="162" t="s">
        <v>961</v>
      </c>
      <c r="H300" s="376"/>
      <c r="L300" s="243"/>
      <c r="M300" s="222"/>
      <c r="N300" s="222"/>
      <c r="O300" s="222"/>
      <c r="P300" s="222"/>
      <c r="Q300" s="222"/>
      <c r="R300" s="222"/>
      <c r="U300" s="162" t="s">
        <v>961</v>
      </c>
    </row>
    <row r="301" spans="1:25" s="11" customFormat="1" ht="19.5" customHeight="1" thickBot="1">
      <c r="A301" s="234" t="s">
        <v>1013</v>
      </c>
      <c r="B301" s="235"/>
      <c r="C301" s="236"/>
      <c r="D301" s="235"/>
      <c r="E301" s="237"/>
      <c r="F301" s="237"/>
      <c r="G301" s="238"/>
      <c r="H301" s="350"/>
      <c r="I301" s="336"/>
      <c r="L301" s="208"/>
      <c r="M301" s="275" t="s">
        <v>706</v>
      </c>
      <c r="N301" s="209"/>
      <c r="O301" s="209"/>
      <c r="P301" s="209"/>
      <c r="Q301" s="209"/>
      <c r="R301" s="209"/>
      <c r="U301" s="272" t="s">
        <v>707</v>
      </c>
      <c r="Y301" s="272"/>
    </row>
    <row r="302" spans="1:28" s="9" customFormat="1" ht="19.5" customHeight="1" thickBot="1">
      <c r="A302" s="106" t="s">
        <v>32</v>
      </c>
      <c r="B302" s="240"/>
      <c r="C302" s="241"/>
      <c r="D302" s="240"/>
      <c r="E302" s="242"/>
      <c r="F302" s="242"/>
      <c r="G302" s="204"/>
      <c r="H302" s="350"/>
      <c r="I302" s="355" t="s">
        <v>314</v>
      </c>
      <c r="J302" s="356" t="s">
        <v>409</v>
      </c>
      <c r="K302" s="357" t="s">
        <v>410</v>
      </c>
      <c r="M302" s="195" t="s">
        <v>950</v>
      </c>
      <c r="N302" s="196" t="s">
        <v>951</v>
      </c>
      <c r="O302" s="196" t="s">
        <v>952</v>
      </c>
      <c r="P302" s="196" t="s">
        <v>953</v>
      </c>
      <c r="Q302" s="196" t="s">
        <v>954</v>
      </c>
      <c r="R302" s="197" t="s">
        <v>955</v>
      </c>
      <c r="U302" s="204"/>
      <c r="W302" s="195" t="s">
        <v>950</v>
      </c>
      <c r="X302" s="196" t="s">
        <v>951</v>
      </c>
      <c r="Y302" s="196" t="s">
        <v>952</v>
      </c>
      <c r="Z302" s="196" t="s">
        <v>953</v>
      </c>
      <c r="AA302" s="196" t="s">
        <v>954</v>
      </c>
      <c r="AB302" s="197" t="s">
        <v>955</v>
      </c>
    </row>
    <row r="303" spans="1:28" s="1" customFormat="1" ht="25.5">
      <c r="A303" s="459">
        <v>306</v>
      </c>
      <c r="B303" s="346" t="s">
        <v>1718</v>
      </c>
      <c r="C303" s="347" t="s">
        <v>204</v>
      </c>
      <c r="D303" s="347" t="s">
        <v>1015</v>
      </c>
      <c r="E303" s="348" t="s">
        <v>498</v>
      </c>
      <c r="F303" s="348" t="s">
        <v>242</v>
      </c>
      <c r="G303" s="352">
        <f t="shared" si="5"/>
        <v>106</v>
      </c>
      <c r="H303" s="351">
        <v>11</v>
      </c>
      <c r="I303" s="374"/>
      <c r="J303" s="374" t="s">
        <v>611</v>
      </c>
      <c r="K303" s="374"/>
      <c r="M303" s="257">
        <v>25</v>
      </c>
      <c r="N303" s="258">
        <v>26</v>
      </c>
      <c r="O303" s="258"/>
      <c r="P303" s="258"/>
      <c r="Q303" s="258">
        <v>28</v>
      </c>
      <c r="R303" s="259">
        <v>27</v>
      </c>
      <c r="U303" s="282">
        <f t="shared" si="6"/>
        <v>105</v>
      </c>
      <c r="W303" s="291">
        <v>25</v>
      </c>
      <c r="X303" s="294">
        <v>25</v>
      </c>
      <c r="Y303" s="258"/>
      <c r="Z303" s="294"/>
      <c r="AA303" s="294">
        <v>28</v>
      </c>
      <c r="AB303" s="292">
        <v>27</v>
      </c>
    </row>
    <row r="304" spans="1:28" s="1" customFormat="1" ht="38.25">
      <c r="A304" s="459"/>
      <c r="B304" s="125" t="s">
        <v>1363</v>
      </c>
      <c r="C304" s="126" t="s">
        <v>564</v>
      </c>
      <c r="D304" s="126" t="s">
        <v>1016</v>
      </c>
      <c r="E304" s="85" t="s">
        <v>498</v>
      </c>
      <c r="F304" s="85" t="s">
        <v>242</v>
      </c>
      <c r="G304" s="138">
        <f t="shared" si="5"/>
        <v>106</v>
      </c>
      <c r="H304" s="350"/>
      <c r="I304" s="372"/>
      <c r="J304" s="372"/>
      <c r="K304" s="372"/>
      <c r="M304" s="157">
        <v>25</v>
      </c>
      <c r="N304" s="152">
        <v>26</v>
      </c>
      <c r="O304" s="152"/>
      <c r="P304" s="152"/>
      <c r="Q304" s="152">
        <v>28</v>
      </c>
      <c r="R304" s="158">
        <v>27</v>
      </c>
      <c r="U304" s="138">
        <f t="shared" si="6"/>
        <v>0</v>
      </c>
      <c r="W304" s="157"/>
      <c r="X304" s="295"/>
      <c r="Y304" s="152"/>
      <c r="Z304" s="295"/>
      <c r="AA304" s="295"/>
      <c r="AB304" s="158"/>
    </row>
    <row r="305" spans="1:28" s="1" customFormat="1" ht="25.5">
      <c r="A305" s="38">
        <v>309</v>
      </c>
      <c r="B305" s="361" t="s">
        <v>1342</v>
      </c>
      <c r="C305" s="362" t="s">
        <v>1126</v>
      </c>
      <c r="D305" s="362" t="s">
        <v>1015</v>
      </c>
      <c r="E305" s="363" t="s">
        <v>498</v>
      </c>
      <c r="F305" s="363" t="s">
        <v>241</v>
      </c>
      <c r="G305" s="282">
        <v>52</v>
      </c>
      <c r="H305" s="353"/>
      <c r="I305" s="373"/>
      <c r="J305" s="373"/>
      <c r="K305" s="373"/>
      <c r="M305" s="157"/>
      <c r="N305" s="152"/>
      <c r="O305" s="152">
        <v>27</v>
      </c>
      <c r="P305" s="152">
        <v>25</v>
      </c>
      <c r="Q305" s="152"/>
      <c r="R305" s="158"/>
      <c r="U305" s="282">
        <f t="shared" si="6"/>
        <v>51</v>
      </c>
      <c r="W305" s="157"/>
      <c r="X305" s="295"/>
      <c r="Y305" s="279">
        <v>27</v>
      </c>
      <c r="Z305" s="295">
        <v>24</v>
      </c>
      <c r="AA305" s="295"/>
      <c r="AB305" s="158"/>
    </row>
    <row r="306" spans="1:28" s="9" customFormat="1" ht="19.5" customHeight="1">
      <c r="A306" s="101" t="s">
        <v>33</v>
      </c>
      <c r="B306" s="12"/>
      <c r="C306" s="45"/>
      <c r="D306" s="12"/>
      <c r="E306" s="13"/>
      <c r="F306" s="13"/>
      <c r="G306" s="138"/>
      <c r="H306" s="350"/>
      <c r="I306" s="372"/>
      <c r="J306" s="372"/>
      <c r="K306" s="372"/>
      <c r="M306" s="155"/>
      <c r="N306" s="151"/>
      <c r="O306" s="151"/>
      <c r="P306" s="151"/>
      <c r="Q306" s="151"/>
      <c r="R306" s="156"/>
      <c r="U306" s="139"/>
      <c r="W306" s="155"/>
      <c r="X306" s="295"/>
      <c r="Y306" s="151"/>
      <c r="Z306" s="295"/>
      <c r="AA306" s="295"/>
      <c r="AB306" s="156"/>
    </row>
    <row r="307" spans="1:28" s="1" customFormat="1" ht="38.25">
      <c r="A307" s="479">
        <v>310</v>
      </c>
      <c r="B307" s="346" t="s">
        <v>51</v>
      </c>
      <c r="C307" s="347" t="s">
        <v>478</v>
      </c>
      <c r="D307" s="347" t="s">
        <v>1015</v>
      </c>
      <c r="E307" s="348" t="s">
        <v>498</v>
      </c>
      <c r="F307" s="348" t="s">
        <v>242</v>
      </c>
      <c r="G307" s="352">
        <f t="shared" si="5"/>
        <v>158</v>
      </c>
      <c r="H307" s="351">
        <v>0</v>
      </c>
      <c r="I307" s="374"/>
      <c r="J307" s="374" t="s">
        <v>612</v>
      </c>
      <c r="K307" s="374"/>
      <c r="M307" s="157">
        <v>25</v>
      </c>
      <c r="N307" s="152">
        <v>26</v>
      </c>
      <c r="O307" s="152">
        <v>27</v>
      </c>
      <c r="P307" s="152">
        <v>25</v>
      </c>
      <c r="Q307" s="152">
        <v>28</v>
      </c>
      <c r="R307" s="158">
        <v>27</v>
      </c>
      <c r="U307" s="282">
        <f t="shared" si="6"/>
        <v>156</v>
      </c>
      <c r="W307" s="278">
        <v>25</v>
      </c>
      <c r="X307" s="295">
        <v>24</v>
      </c>
      <c r="Y307" s="279">
        <v>27</v>
      </c>
      <c r="Z307" s="295">
        <v>25</v>
      </c>
      <c r="AA307" s="295">
        <v>28</v>
      </c>
      <c r="AB307" s="280">
        <v>27</v>
      </c>
    </row>
    <row r="308" spans="1:28" s="1" customFormat="1" ht="38.25">
      <c r="A308" s="481"/>
      <c r="B308" s="125" t="s">
        <v>1642</v>
      </c>
      <c r="C308" s="126" t="s">
        <v>478</v>
      </c>
      <c r="D308" s="126" t="s">
        <v>1016</v>
      </c>
      <c r="E308" s="85" t="s">
        <v>498</v>
      </c>
      <c r="F308" s="85" t="s">
        <v>242</v>
      </c>
      <c r="G308" s="138">
        <f t="shared" si="5"/>
        <v>158</v>
      </c>
      <c r="H308" s="350"/>
      <c r="I308" s="372"/>
      <c r="J308" s="372"/>
      <c r="K308" s="372"/>
      <c r="M308" s="157">
        <v>25</v>
      </c>
      <c r="N308" s="152">
        <v>26</v>
      </c>
      <c r="O308" s="152">
        <v>27</v>
      </c>
      <c r="P308" s="152">
        <v>25</v>
      </c>
      <c r="Q308" s="152">
        <v>28</v>
      </c>
      <c r="R308" s="158">
        <v>27</v>
      </c>
      <c r="U308" s="138">
        <f t="shared" si="6"/>
        <v>0</v>
      </c>
      <c r="W308" s="157"/>
      <c r="X308" s="295"/>
      <c r="Y308" s="152"/>
      <c r="Z308" s="295"/>
      <c r="AA308" s="295"/>
      <c r="AB308" s="158"/>
    </row>
    <row r="309" spans="1:28" s="9" customFormat="1" ht="19.5" customHeight="1">
      <c r="A309" s="95" t="s">
        <v>1049</v>
      </c>
      <c r="B309" s="12"/>
      <c r="C309" s="45"/>
      <c r="D309" s="12"/>
      <c r="E309" s="13"/>
      <c r="F309" s="13"/>
      <c r="G309" s="138"/>
      <c r="H309" s="350"/>
      <c r="I309" s="372"/>
      <c r="J309" s="372"/>
      <c r="K309" s="372"/>
      <c r="M309" s="155"/>
      <c r="N309" s="151"/>
      <c r="O309" s="151"/>
      <c r="P309" s="151"/>
      <c r="Q309" s="151"/>
      <c r="R309" s="156"/>
      <c r="U309" s="139"/>
      <c r="W309" s="155"/>
      <c r="X309" s="295"/>
      <c r="Y309" s="151"/>
      <c r="Z309" s="295"/>
      <c r="AA309" s="295"/>
      <c r="AB309" s="156"/>
    </row>
    <row r="310" spans="1:28" s="1" customFormat="1" ht="25.5">
      <c r="A310" s="459">
        <v>314</v>
      </c>
      <c r="B310" s="125" t="s">
        <v>1288</v>
      </c>
      <c r="C310" s="126" t="s">
        <v>1334</v>
      </c>
      <c r="D310" s="126" t="s">
        <v>1015</v>
      </c>
      <c r="E310" s="85" t="s">
        <v>498</v>
      </c>
      <c r="F310" s="85" t="s">
        <v>241</v>
      </c>
      <c r="G310" s="138">
        <f t="shared" si="5"/>
        <v>135</v>
      </c>
      <c r="H310" s="350"/>
      <c r="I310" s="372"/>
      <c r="J310" s="372"/>
      <c r="K310" s="372"/>
      <c r="M310" s="157">
        <v>25</v>
      </c>
      <c r="N310" s="152">
        <v>17</v>
      </c>
      <c r="O310" s="152">
        <v>27</v>
      </c>
      <c r="P310" s="152">
        <v>18</v>
      </c>
      <c r="Q310" s="152">
        <v>28</v>
      </c>
      <c r="R310" s="158">
        <v>20</v>
      </c>
      <c r="U310" s="138">
        <f t="shared" si="6"/>
        <v>0</v>
      </c>
      <c r="W310" s="157"/>
      <c r="X310" s="295"/>
      <c r="Y310" s="152"/>
      <c r="Z310" s="295"/>
      <c r="AA310" s="295"/>
      <c r="AB310" s="158"/>
    </row>
    <row r="311" spans="1:28" s="1" customFormat="1" ht="25.5">
      <c r="A311" s="459"/>
      <c r="B311" s="125" t="s">
        <v>1270</v>
      </c>
      <c r="C311" s="126" t="s">
        <v>1334</v>
      </c>
      <c r="D311" s="126" t="s">
        <v>1016</v>
      </c>
      <c r="E311" s="85" t="s">
        <v>498</v>
      </c>
      <c r="F311" s="85" t="s">
        <v>241</v>
      </c>
      <c r="G311" s="138">
        <f t="shared" si="5"/>
        <v>135</v>
      </c>
      <c r="H311" s="350"/>
      <c r="I311" s="372"/>
      <c r="J311" s="372"/>
      <c r="K311" s="372"/>
      <c r="M311" s="157">
        <v>25</v>
      </c>
      <c r="N311" s="152">
        <v>17</v>
      </c>
      <c r="O311" s="152">
        <v>27</v>
      </c>
      <c r="P311" s="152">
        <v>18</v>
      </c>
      <c r="Q311" s="152">
        <v>28</v>
      </c>
      <c r="R311" s="158">
        <v>20</v>
      </c>
      <c r="U311" s="138">
        <f t="shared" si="6"/>
        <v>0</v>
      </c>
      <c r="W311" s="157"/>
      <c r="X311" s="295"/>
      <c r="Y311" s="152"/>
      <c r="Z311" s="295"/>
      <c r="AA311" s="295"/>
      <c r="AB311" s="158"/>
    </row>
    <row r="312" spans="1:28" s="9" customFormat="1" ht="19.5" customHeight="1">
      <c r="A312" s="95" t="s">
        <v>401</v>
      </c>
      <c r="B312" s="12"/>
      <c r="C312" s="45"/>
      <c r="D312" s="12"/>
      <c r="E312" s="13"/>
      <c r="F312" s="13"/>
      <c r="G312" s="138"/>
      <c r="H312" s="350"/>
      <c r="I312" s="372"/>
      <c r="J312" s="372"/>
      <c r="K312" s="372"/>
      <c r="M312" s="155"/>
      <c r="N312" s="151"/>
      <c r="O312" s="151"/>
      <c r="P312" s="151"/>
      <c r="Q312" s="151"/>
      <c r="R312" s="156"/>
      <c r="U312" s="139"/>
      <c r="W312" s="155"/>
      <c r="X312" s="295"/>
      <c r="Y312" s="151"/>
      <c r="Z312" s="295"/>
      <c r="AA312" s="295"/>
      <c r="AB312" s="156"/>
    </row>
    <row r="313" spans="1:28" s="1" customFormat="1" ht="25.5">
      <c r="A313" s="459">
        <v>318</v>
      </c>
      <c r="B313" s="125" t="s">
        <v>1291</v>
      </c>
      <c r="C313" s="126" t="s">
        <v>975</v>
      </c>
      <c r="D313" s="126" t="s">
        <v>1015</v>
      </c>
      <c r="E313" s="85" t="s">
        <v>498</v>
      </c>
      <c r="F313" s="85" t="s">
        <v>241</v>
      </c>
      <c r="G313" s="138">
        <f t="shared" si="5"/>
        <v>117</v>
      </c>
      <c r="H313" s="350"/>
      <c r="I313" s="372"/>
      <c r="J313" s="372"/>
      <c r="K313" s="372"/>
      <c r="M313" s="157">
        <v>12</v>
      </c>
      <c r="N313" s="152">
        <v>26</v>
      </c>
      <c r="O313" s="152">
        <v>10</v>
      </c>
      <c r="P313" s="152">
        <v>25</v>
      </c>
      <c r="Q313" s="152">
        <v>17</v>
      </c>
      <c r="R313" s="158">
        <v>27</v>
      </c>
      <c r="U313" s="138">
        <f t="shared" si="6"/>
        <v>0</v>
      </c>
      <c r="W313" s="157"/>
      <c r="X313" s="295"/>
      <c r="Y313" s="152"/>
      <c r="Z313" s="295"/>
      <c r="AA313" s="295"/>
      <c r="AB313" s="158"/>
    </row>
    <row r="314" spans="1:28" s="1" customFormat="1" ht="25.5">
      <c r="A314" s="459"/>
      <c r="B314" s="125" t="s">
        <v>898</v>
      </c>
      <c r="C314" s="126" t="s">
        <v>975</v>
      </c>
      <c r="D314" s="126" t="s">
        <v>1016</v>
      </c>
      <c r="E314" s="85" t="s">
        <v>498</v>
      </c>
      <c r="F314" s="85" t="s">
        <v>241</v>
      </c>
      <c r="G314" s="138">
        <f t="shared" si="5"/>
        <v>117</v>
      </c>
      <c r="H314" s="350"/>
      <c r="I314" s="372"/>
      <c r="J314" s="372"/>
      <c r="K314" s="372"/>
      <c r="M314" s="157">
        <v>12</v>
      </c>
      <c r="N314" s="152">
        <v>26</v>
      </c>
      <c r="O314" s="152">
        <v>10</v>
      </c>
      <c r="P314" s="152">
        <v>25</v>
      </c>
      <c r="Q314" s="152">
        <v>17</v>
      </c>
      <c r="R314" s="158">
        <v>27</v>
      </c>
      <c r="U314" s="138">
        <f t="shared" si="6"/>
        <v>0</v>
      </c>
      <c r="W314" s="157"/>
      <c r="X314" s="295"/>
      <c r="Y314" s="152"/>
      <c r="Z314" s="295"/>
      <c r="AA314" s="295"/>
      <c r="AB314" s="158"/>
    </row>
    <row r="315" spans="1:28" s="9" customFormat="1" ht="19.5" customHeight="1">
      <c r="A315" s="95" t="s">
        <v>146</v>
      </c>
      <c r="B315" s="12"/>
      <c r="C315" s="45"/>
      <c r="D315" s="12"/>
      <c r="E315" s="13"/>
      <c r="F315" s="13"/>
      <c r="G315" s="138"/>
      <c r="H315" s="350"/>
      <c r="I315" s="372"/>
      <c r="J315" s="372"/>
      <c r="K315" s="372"/>
      <c r="M315" s="155"/>
      <c r="N315" s="151"/>
      <c r="O315" s="151"/>
      <c r="P315" s="151"/>
      <c r="Q315" s="151"/>
      <c r="R315" s="156"/>
      <c r="U315" s="139"/>
      <c r="W315" s="155"/>
      <c r="X315" s="295"/>
      <c r="Y315" s="151"/>
      <c r="Z315" s="295"/>
      <c r="AA315" s="295"/>
      <c r="AB315" s="156"/>
    </row>
    <row r="316" spans="1:28" s="1" customFormat="1" ht="38.25">
      <c r="A316" s="459">
        <v>323</v>
      </c>
      <c r="B316" s="346" t="s">
        <v>879</v>
      </c>
      <c r="C316" s="347" t="s">
        <v>1408</v>
      </c>
      <c r="D316" s="347" t="s">
        <v>1073</v>
      </c>
      <c r="E316" s="348" t="s">
        <v>498</v>
      </c>
      <c r="F316" s="348" t="s">
        <v>242</v>
      </c>
      <c r="G316" s="352">
        <f t="shared" si="5"/>
        <v>133</v>
      </c>
      <c r="H316" s="351">
        <v>47</v>
      </c>
      <c r="I316" s="374"/>
      <c r="J316" s="374" t="s">
        <v>599</v>
      </c>
      <c r="K316" s="374"/>
      <c r="M316" s="157"/>
      <c r="N316" s="152">
        <v>26</v>
      </c>
      <c r="O316" s="152">
        <v>27</v>
      </c>
      <c r="P316" s="152">
        <v>25</v>
      </c>
      <c r="Q316" s="152">
        <v>28</v>
      </c>
      <c r="R316" s="158">
        <v>27</v>
      </c>
      <c r="U316" s="282">
        <f t="shared" si="6"/>
        <v>128</v>
      </c>
      <c r="W316" s="157"/>
      <c r="X316" s="295">
        <v>22</v>
      </c>
      <c r="Y316" s="279">
        <v>27</v>
      </c>
      <c r="Z316" s="295">
        <v>24</v>
      </c>
      <c r="AA316" s="295">
        <v>28</v>
      </c>
      <c r="AB316" s="280">
        <v>27</v>
      </c>
    </row>
    <row r="317" spans="1:28" s="1" customFormat="1" ht="38.25">
      <c r="A317" s="459"/>
      <c r="B317" s="346" t="s">
        <v>880</v>
      </c>
      <c r="C317" s="347" t="s">
        <v>1408</v>
      </c>
      <c r="D317" s="347" t="s">
        <v>1017</v>
      </c>
      <c r="E317" s="348" t="s">
        <v>498</v>
      </c>
      <c r="F317" s="348" t="s">
        <v>242</v>
      </c>
      <c r="G317" s="352">
        <f t="shared" si="5"/>
        <v>133</v>
      </c>
      <c r="H317" s="351">
        <v>46</v>
      </c>
      <c r="I317" s="374"/>
      <c r="J317" s="374" t="s">
        <v>610</v>
      </c>
      <c r="K317" s="374"/>
      <c r="M317" s="157"/>
      <c r="N317" s="152">
        <v>26</v>
      </c>
      <c r="O317" s="152">
        <v>27</v>
      </c>
      <c r="P317" s="152">
        <v>25</v>
      </c>
      <c r="Q317" s="152">
        <v>28</v>
      </c>
      <c r="R317" s="158">
        <v>27</v>
      </c>
      <c r="U317" s="282">
        <f t="shared" si="6"/>
        <v>129</v>
      </c>
      <c r="W317" s="157"/>
      <c r="X317" s="295">
        <v>22</v>
      </c>
      <c r="Y317" s="279">
        <v>27</v>
      </c>
      <c r="Z317" s="295">
        <v>25</v>
      </c>
      <c r="AA317" s="295">
        <v>28</v>
      </c>
      <c r="AB317" s="280">
        <v>27</v>
      </c>
    </row>
    <row r="318" spans="1:28" s="1" customFormat="1" ht="38.25">
      <c r="A318" s="459">
        <v>324</v>
      </c>
      <c r="B318" s="361" t="s">
        <v>1298</v>
      </c>
      <c r="C318" s="362" t="s">
        <v>391</v>
      </c>
      <c r="D318" s="362" t="s">
        <v>1073</v>
      </c>
      <c r="E318" s="363" t="s">
        <v>498</v>
      </c>
      <c r="F318" s="363" t="s">
        <v>251</v>
      </c>
      <c r="G318" s="282">
        <f t="shared" si="5"/>
        <v>25</v>
      </c>
      <c r="H318" s="353"/>
      <c r="I318" s="373"/>
      <c r="J318" s="373"/>
      <c r="K318" s="373"/>
      <c r="M318" s="157">
        <v>25</v>
      </c>
      <c r="N318" s="152"/>
      <c r="O318" s="152"/>
      <c r="P318" s="152"/>
      <c r="Q318" s="152"/>
      <c r="R318" s="158"/>
      <c r="U318" s="282">
        <f t="shared" si="6"/>
        <v>25</v>
      </c>
      <c r="W318" s="278">
        <v>25</v>
      </c>
      <c r="X318" s="295"/>
      <c r="Y318" s="152"/>
      <c r="Z318" s="295"/>
      <c r="AA318" s="295"/>
      <c r="AB318" s="158"/>
    </row>
    <row r="319" spans="1:28" s="1" customFormat="1" ht="38.25">
      <c r="A319" s="459"/>
      <c r="B319" s="361" t="s">
        <v>803</v>
      </c>
      <c r="C319" s="362" t="s">
        <v>391</v>
      </c>
      <c r="D319" s="362" t="s">
        <v>1073</v>
      </c>
      <c r="E319" s="363" t="s">
        <v>498</v>
      </c>
      <c r="F319" s="363" t="s">
        <v>251</v>
      </c>
      <c r="G319" s="282">
        <f aca="true" t="shared" si="7" ref="G319:G377">SUM(M319+N319+O319+P319+Q319+R319)</f>
        <v>25</v>
      </c>
      <c r="H319" s="353"/>
      <c r="I319" s="373"/>
      <c r="J319" s="373"/>
      <c r="K319" s="373"/>
      <c r="M319" s="157">
        <v>25</v>
      </c>
      <c r="N319" s="152"/>
      <c r="O319" s="152"/>
      <c r="P319" s="152"/>
      <c r="Q319" s="152"/>
      <c r="R319" s="158"/>
      <c r="U319" s="282">
        <f aca="true" t="shared" si="8" ref="U319:U377">SUM(W319+X319+Y319+Z319+AA319+AB319)</f>
        <v>25</v>
      </c>
      <c r="W319" s="278">
        <v>25</v>
      </c>
      <c r="X319" s="295"/>
      <c r="Y319" s="152"/>
      <c r="Z319" s="295"/>
      <c r="AA319" s="295"/>
      <c r="AB319" s="158"/>
    </row>
    <row r="320" spans="1:28" s="53" customFormat="1" ht="19.5" customHeight="1">
      <c r="A320" s="101" t="s">
        <v>167</v>
      </c>
      <c r="B320" s="58"/>
      <c r="C320" s="58"/>
      <c r="D320" s="58"/>
      <c r="E320" s="86"/>
      <c r="F320" s="58"/>
      <c r="G320" s="138"/>
      <c r="H320" s="350"/>
      <c r="I320" s="375"/>
      <c r="J320" s="375"/>
      <c r="K320" s="375"/>
      <c r="M320" s="155"/>
      <c r="N320" s="151"/>
      <c r="O320" s="151"/>
      <c r="P320" s="151"/>
      <c r="Q320" s="151"/>
      <c r="R320" s="156"/>
      <c r="U320" s="139"/>
      <c r="W320" s="155"/>
      <c r="X320" s="295"/>
      <c r="Y320" s="151"/>
      <c r="Z320" s="295"/>
      <c r="AA320" s="295"/>
      <c r="AB320" s="156"/>
    </row>
    <row r="321" spans="1:28" s="50" customFormat="1" ht="38.25">
      <c r="A321" s="48">
        <v>327</v>
      </c>
      <c r="B321" s="39" t="s">
        <v>165</v>
      </c>
      <c r="C321" s="40" t="s">
        <v>728</v>
      </c>
      <c r="D321" s="41" t="s">
        <v>1616</v>
      </c>
      <c r="E321" s="40" t="s">
        <v>498</v>
      </c>
      <c r="F321" s="41" t="s">
        <v>243</v>
      </c>
      <c r="G321" s="138">
        <f t="shared" si="7"/>
        <v>10</v>
      </c>
      <c r="H321" s="350"/>
      <c r="I321" s="375"/>
      <c r="J321" s="375"/>
      <c r="K321" s="375"/>
      <c r="M321" s="253">
        <v>2</v>
      </c>
      <c r="N321" s="252">
        <v>2</v>
      </c>
      <c r="O321" s="252">
        <v>2</v>
      </c>
      <c r="P321" s="252">
        <v>2</v>
      </c>
      <c r="Q321" s="152"/>
      <c r="R321" s="276">
        <v>2</v>
      </c>
      <c r="U321" s="138">
        <f t="shared" si="8"/>
        <v>10</v>
      </c>
      <c r="W321" s="253">
        <v>2</v>
      </c>
      <c r="X321" s="295">
        <v>2</v>
      </c>
      <c r="Y321" s="252">
        <v>2</v>
      </c>
      <c r="Z321" s="295">
        <v>2</v>
      </c>
      <c r="AA321" s="295"/>
      <c r="AB321" s="276">
        <v>2</v>
      </c>
    </row>
    <row r="322" spans="1:28" s="9" customFormat="1" ht="19.5" customHeight="1">
      <c r="A322" s="95" t="s">
        <v>1010</v>
      </c>
      <c r="B322" s="12"/>
      <c r="C322" s="45"/>
      <c r="D322" s="12"/>
      <c r="E322" s="13"/>
      <c r="F322" s="13"/>
      <c r="G322" s="138"/>
      <c r="H322" s="350"/>
      <c r="I322" s="372"/>
      <c r="J322" s="372"/>
      <c r="K322" s="372"/>
      <c r="M322" s="155"/>
      <c r="N322" s="151"/>
      <c r="O322" s="151"/>
      <c r="P322" s="151"/>
      <c r="Q322" s="151"/>
      <c r="R322" s="156"/>
      <c r="U322" s="139"/>
      <c r="W322" s="155"/>
      <c r="X322" s="295"/>
      <c r="Y322" s="151"/>
      <c r="Z322" s="295"/>
      <c r="AA322" s="295"/>
      <c r="AB322" s="156"/>
    </row>
    <row r="323" spans="1:28" s="1" customFormat="1" ht="25.5">
      <c r="A323" s="459">
        <v>330</v>
      </c>
      <c r="B323" s="346" t="s">
        <v>48</v>
      </c>
      <c r="C323" s="347" t="s">
        <v>1411</v>
      </c>
      <c r="D323" s="347" t="s">
        <v>1074</v>
      </c>
      <c r="E323" s="348" t="s">
        <v>498</v>
      </c>
      <c r="F323" s="348" t="s">
        <v>242</v>
      </c>
      <c r="G323" s="352">
        <f t="shared" si="7"/>
        <v>158</v>
      </c>
      <c r="H323" s="351">
        <v>21</v>
      </c>
      <c r="I323" s="374"/>
      <c r="J323" s="374" t="s">
        <v>613</v>
      </c>
      <c r="K323" s="374"/>
      <c r="M323" s="157">
        <v>25</v>
      </c>
      <c r="N323" s="152">
        <v>26</v>
      </c>
      <c r="O323" s="152">
        <v>27</v>
      </c>
      <c r="P323" s="152">
        <v>25</v>
      </c>
      <c r="Q323" s="152">
        <v>28</v>
      </c>
      <c r="R323" s="158">
        <v>27</v>
      </c>
      <c r="U323" s="282">
        <f t="shared" si="8"/>
        <v>156</v>
      </c>
      <c r="W323" s="278">
        <v>25</v>
      </c>
      <c r="X323" s="295">
        <v>25</v>
      </c>
      <c r="Y323" s="279">
        <v>27</v>
      </c>
      <c r="Z323" s="295">
        <v>24</v>
      </c>
      <c r="AA323" s="295">
        <v>28</v>
      </c>
      <c r="AB323" s="280">
        <v>27</v>
      </c>
    </row>
    <row r="324" spans="1:28" s="1" customFormat="1" ht="38.25" customHeight="1">
      <c r="A324" s="459"/>
      <c r="B324" s="125" t="s">
        <v>267</v>
      </c>
      <c r="C324" s="126" t="s">
        <v>1411</v>
      </c>
      <c r="D324" s="126" t="s">
        <v>1016</v>
      </c>
      <c r="E324" s="85" t="s">
        <v>498</v>
      </c>
      <c r="F324" s="85" t="s">
        <v>242</v>
      </c>
      <c r="G324" s="138">
        <f t="shared" si="7"/>
        <v>158</v>
      </c>
      <c r="H324" s="350"/>
      <c r="I324" s="372"/>
      <c r="J324" s="372"/>
      <c r="K324" s="372"/>
      <c r="M324" s="157">
        <v>25</v>
      </c>
      <c r="N324" s="152">
        <v>26</v>
      </c>
      <c r="O324" s="152">
        <v>27</v>
      </c>
      <c r="P324" s="152">
        <v>25</v>
      </c>
      <c r="Q324" s="152">
        <v>28</v>
      </c>
      <c r="R324" s="158">
        <v>27</v>
      </c>
      <c r="U324" s="138">
        <f t="shared" si="8"/>
        <v>0</v>
      </c>
      <c r="W324" s="157"/>
      <c r="X324" s="295"/>
      <c r="Y324" s="152"/>
      <c r="Z324" s="295"/>
      <c r="AA324" s="295"/>
      <c r="AB324" s="158"/>
    </row>
    <row r="325" spans="1:28" s="9" customFormat="1" ht="28.5" customHeight="1">
      <c r="A325" s="95" t="s">
        <v>1011</v>
      </c>
      <c r="B325" s="12"/>
      <c r="C325" s="45"/>
      <c r="D325" s="12"/>
      <c r="E325" s="13"/>
      <c r="F325" s="13"/>
      <c r="G325" s="138"/>
      <c r="H325" s="350"/>
      <c r="I325" s="372"/>
      <c r="J325" s="372"/>
      <c r="K325" s="372"/>
      <c r="M325" s="155"/>
      <c r="N325" s="151"/>
      <c r="O325" s="151"/>
      <c r="P325" s="151"/>
      <c r="Q325" s="151"/>
      <c r="R325" s="156"/>
      <c r="U325" s="139"/>
      <c r="W325" s="155"/>
      <c r="X325" s="295"/>
      <c r="Y325" s="151"/>
      <c r="Z325" s="295"/>
      <c r="AA325" s="295"/>
      <c r="AB325" s="156"/>
    </row>
    <row r="326" spans="1:28" s="1" customFormat="1" ht="25.5">
      <c r="A326" s="459">
        <v>334</v>
      </c>
      <c r="B326" s="361" t="s">
        <v>1296</v>
      </c>
      <c r="C326" s="362" t="s">
        <v>11</v>
      </c>
      <c r="D326" s="362" t="s">
        <v>1074</v>
      </c>
      <c r="E326" s="363" t="s">
        <v>498</v>
      </c>
      <c r="F326" s="363" t="s">
        <v>251</v>
      </c>
      <c r="G326" s="282">
        <f t="shared" si="7"/>
        <v>158</v>
      </c>
      <c r="H326" s="353"/>
      <c r="I326" s="373"/>
      <c r="J326" s="373"/>
      <c r="K326" s="373"/>
      <c r="M326" s="157">
        <v>25</v>
      </c>
      <c r="N326" s="152">
        <v>26</v>
      </c>
      <c r="O326" s="152">
        <v>27</v>
      </c>
      <c r="P326" s="152">
        <v>25</v>
      </c>
      <c r="Q326" s="152">
        <v>28</v>
      </c>
      <c r="R326" s="158">
        <v>27</v>
      </c>
      <c r="U326" s="282">
        <f t="shared" si="8"/>
        <v>158</v>
      </c>
      <c r="W326" s="278">
        <v>25</v>
      </c>
      <c r="X326" s="295">
        <v>26</v>
      </c>
      <c r="Y326" s="279">
        <v>27</v>
      </c>
      <c r="Z326" s="295">
        <v>25</v>
      </c>
      <c r="AA326" s="295">
        <v>28</v>
      </c>
      <c r="AB326" s="280">
        <v>27</v>
      </c>
    </row>
    <row r="327" spans="1:28" s="1" customFormat="1" ht="25.5">
      <c r="A327" s="459"/>
      <c r="B327" s="125" t="s">
        <v>1725</v>
      </c>
      <c r="C327" s="126" t="s">
        <v>11</v>
      </c>
      <c r="D327" s="126" t="s">
        <v>1016</v>
      </c>
      <c r="E327" s="85" t="s">
        <v>498</v>
      </c>
      <c r="F327" s="85" t="s">
        <v>251</v>
      </c>
      <c r="G327" s="138">
        <f t="shared" si="7"/>
        <v>158</v>
      </c>
      <c r="H327" s="350"/>
      <c r="I327" s="372"/>
      <c r="J327" s="372"/>
      <c r="K327" s="372"/>
      <c r="M327" s="157">
        <v>25</v>
      </c>
      <c r="N327" s="152">
        <v>26</v>
      </c>
      <c r="O327" s="152">
        <v>27</v>
      </c>
      <c r="P327" s="152">
        <v>25</v>
      </c>
      <c r="Q327" s="152">
        <v>28</v>
      </c>
      <c r="R327" s="158">
        <v>27</v>
      </c>
      <c r="U327" s="138">
        <f t="shared" si="8"/>
        <v>0</v>
      </c>
      <c r="W327" s="157"/>
      <c r="X327" s="295"/>
      <c r="Y327" s="152"/>
      <c r="Z327" s="295"/>
      <c r="AA327" s="295"/>
      <c r="AB327" s="158"/>
    </row>
    <row r="328" spans="1:28" s="9" customFormat="1" ht="25.5" customHeight="1">
      <c r="A328" s="95" t="s">
        <v>1012</v>
      </c>
      <c r="B328" s="12"/>
      <c r="C328" s="45"/>
      <c r="D328" s="12"/>
      <c r="E328" s="13"/>
      <c r="F328" s="13"/>
      <c r="G328" s="138"/>
      <c r="H328" s="350"/>
      <c r="I328" s="372"/>
      <c r="J328" s="372"/>
      <c r="K328" s="372"/>
      <c r="M328" s="155"/>
      <c r="N328" s="151"/>
      <c r="O328" s="151"/>
      <c r="P328" s="151"/>
      <c r="Q328" s="151"/>
      <c r="R328" s="156"/>
      <c r="U328" s="139"/>
      <c r="W328" s="155"/>
      <c r="X328" s="295"/>
      <c r="Y328" s="151"/>
      <c r="Z328" s="295"/>
      <c r="AA328" s="295"/>
      <c r="AB328" s="156"/>
    </row>
    <row r="329" spans="1:28" s="1" customFormat="1" ht="25.5">
      <c r="A329" s="459">
        <v>337</v>
      </c>
      <c r="B329" s="361" t="s">
        <v>666</v>
      </c>
      <c r="C329" s="362" t="s">
        <v>792</v>
      </c>
      <c r="D329" s="362" t="s">
        <v>1015</v>
      </c>
      <c r="E329" s="363" t="s">
        <v>498</v>
      </c>
      <c r="F329" s="363" t="s">
        <v>244</v>
      </c>
      <c r="G329" s="282">
        <f t="shared" si="7"/>
        <v>158</v>
      </c>
      <c r="H329" s="353"/>
      <c r="I329" s="373"/>
      <c r="J329" s="373"/>
      <c r="K329" s="373"/>
      <c r="M329" s="157">
        <v>25</v>
      </c>
      <c r="N329" s="152">
        <v>26</v>
      </c>
      <c r="O329" s="152">
        <v>27</v>
      </c>
      <c r="P329" s="152">
        <v>25</v>
      </c>
      <c r="Q329" s="152">
        <v>28</v>
      </c>
      <c r="R329" s="158">
        <v>27</v>
      </c>
      <c r="U329" s="282">
        <f t="shared" si="8"/>
        <v>157</v>
      </c>
      <c r="W329" s="278">
        <v>25</v>
      </c>
      <c r="X329" s="295">
        <v>25</v>
      </c>
      <c r="Y329" s="279">
        <v>27</v>
      </c>
      <c r="Z329" s="295">
        <v>25</v>
      </c>
      <c r="AA329" s="295">
        <v>28</v>
      </c>
      <c r="AB329" s="280">
        <v>27</v>
      </c>
    </row>
    <row r="330" spans="1:28" s="1" customFormat="1" ht="25.5">
      <c r="A330" s="459"/>
      <c r="B330" s="125" t="s">
        <v>25</v>
      </c>
      <c r="C330" s="126" t="s">
        <v>1359</v>
      </c>
      <c r="D330" s="126" t="s">
        <v>1016</v>
      </c>
      <c r="E330" s="85" t="s">
        <v>498</v>
      </c>
      <c r="F330" s="85" t="s">
        <v>244</v>
      </c>
      <c r="G330" s="138">
        <f t="shared" si="7"/>
        <v>158</v>
      </c>
      <c r="H330" s="350"/>
      <c r="I330" s="372"/>
      <c r="J330" s="372"/>
      <c r="K330" s="372"/>
      <c r="M330" s="157">
        <v>25</v>
      </c>
      <c r="N330" s="152">
        <v>26</v>
      </c>
      <c r="O330" s="152">
        <v>27</v>
      </c>
      <c r="P330" s="152">
        <v>25</v>
      </c>
      <c r="Q330" s="152">
        <v>28</v>
      </c>
      <c r="R330" s="158">
        <v>27</v>
      </c>
      <c r="U330" s="138">
        <f t="shared" si="8"/>
        <v>0</v>
      </c>
      <c r="W330" s="157"/>
      <c r="X330" s="295"/>
      <c r="Y330" s="152"/>
      <c r="Z330" s="295"/>
      <c r="AA330" s="295"/>
      <c r="AB330" s="158"/>
    </row>
    <row r="331" spans="1:28" s="9" customFormat="1" ht="19.5" customHeight="1">
      <c r="A331" s="95" t="s">
        <v>1005</v>
      </c>
      <c r="B331" s="12"/>
      <c r="C331" s="45"/>
      <c r="D331" s="12"/>
      <c r="E331" s="13"/>
      <c r="F331" s="13"/>
      <c r="G331" s="138"/>
      <c r="H331" s="350"/>
      <c r="I331" s="372"/>
      <c r="J331" s="372"/>
      <c r="K331" s="372"/>
      <c r="M331" s="269" t="s">
        <v>950</v>
      </c>
      <c r="N331" s="270" t="s">
        <v>951</v>
      </c>
      <c r="O331" s="270" t="s">
        <v>952</v>
      </c>
      <c r="P331" s="270" t="s">
        <v>953</v>
      </c>
      <c r="Q331" s="270" t="s">
        <v>954</v>
      </c>
      <c r="R331" s="271" t="s">
        <v>955</v>
      </c>
      <c r="U331" s="139"/>
      <c r="W331" s="269" t="s">
        <v>950</v>
      </c>
      <c r="X331" s="296" t="s">
        <v>951</v>
      </c>
      <c r="Y331" s="270" t="s">
        <v>952</v>
      </c>
      <c r="Z331" s="296" t="s">
        <v>953</v>
      </c>
      <c r="AA331" s="296" t="s">
        <v>954</v>
      </c>
      <c r="AB331" s="271" t="s">
        <v>955</v>
      </c>
    </row>
    <row r="332" spans="1:28" s="1" customFormat="1" ht="25.5">
      <c r="A332" s="459">
        <v>343</v>
      </c>
      <c r="B332" s="361" t="s">
        <v>479</v>
      </c>
      <c r="C332" s="362" t="s">
        <v>1366</v>
      </c>
      <c r="D332" s="362" t="s">
        <v>1015</v>
      </c>
      <c r="E332" s="363" t="s">
        <v>498</v>
      </c>
      <c r="F332" s="363" t="s">
        <v>242</v>
      </c>
      <c r="G332" s="282">
        <f t="shared" si="7"/>
        <v>158</v>
      </c>
      <c r="H332" s="353"/>
      <c r="I332" s="373"/>
      <c r="J332" s="373"/>
      <c r="K332" s="373"/>
      <c r="M332" s="157">
        <v>25</v>
      </c>
      <c r="N332" s="152">
        <v>26</v>
      </c>
      <c r="O332" s="152">
        <v>27</v>
      </c>
      <c r="P332" s="152">
        <v>25</v>
      </c>
      <c r="Q332" s="152">
        <v>28</v>
      </c>
      <c r="R332" s="158">
        <v>27</v>
      </c>
      <c r="U332" s="282">
        <f t="shared" si="8"/>
        <v>155</v>
      </c>
      <c r="W332" s="278">
        <v>25</v>
      </c>
      <c r="X332" s="295">
        <v>23</v>
      </c>
      <c r="Y332" s="279">
        <v>27</v>
      </c>
      <c r="Z332" s="295">
        <v>25</v>
      </c>
      <c r="AA332" s="295">
        <v>28</v>
      </c>
      <c r="AB332" s="280">
        <v>27</v>
      </c>
    </row>
    <row r="333" spans="1:28" s="1" customFormat="1" ht="25.5">
      <c r="A333" s="459"/>
      <c r="B333" s="125" t="s">
        <v>1375</v>
      </c>
      <c r="C333" s="126" t="s">
        <v>1366</v>
      </c>
      <c r="D333" s="126" t="s">
        <v>1016</v>
      </c>
      <c r="E333" s="85" t="s">
        <v>498</v>
      </c>
      <c r="F333" s="85" t="s">
        <v>242</v>
      </c>
      <c r="G333" s="138">
        <f t="shared" si="7"/>
        <v>158</v>
      </c>
      <c r="H333" s="350"/>
      <c r="I333" s="372"/>
      <c r="J333" s="372"/>
      <c r="K333" s="372"/>
      <c r="M333" s="157">
        <v>25</v>
      </c>
      <c r="N333" s="152">
        <v>26</v>
      </c>
      <c r="O333" s="152">
        <v>27</v>
      </c>
      <c r="P333" s="152">
        <v>25</v>
      </c>
      <c r="Q333" s="152">
        <v>28</v>
      </c>
      <c r="R333" s="158">
        <v>27</v>
      </c>
      <c r="U333" s="138">
        <f t="shared" si="8"/>
        <v>0</v>
      </c>
      <c r="W333" s="157"/>
      <c r="X333" s="295"/>
      <c r="Y333" s="152"/>
      <c r="Z333" s="295"/>
      <c r="AA333" s="295"/>
      <c r="AB333" s="158"/>
    </row>
    <row r="334" spans="1:28" s="9" customFormat="1" ht="19.5" customHeight="1">
      <c r="A334" s="95" t="s">
        <v>1006</v>
      </c>
      <c r="B334" s="12"/>
      <c r="C334" s="45"/>
      <c r="D334" s="12"/>
      <c r="E334" s="13"/>
      <c r="F334" s="13"/>
      <c r="G334" s="138"/>
      <c r="H334" s="350"/>
      <c r="I334" s="372"/>
      <c r="J334" s="372"/>
      <c r="K334" s="372"/>
      <c r="M334" s="155"/>
      <c r="N334" s="151"/>
      <c r="O334" s="151"/>
      <c r="P334" s="151"/>
      <c r="Q334" s="151"/>
      <c r="R334" s="156"/>
      <c r="U334" s="139"/>
      <c r="W334" s="155"/>
      <c r="X334" s="295"/>
      <c r="Y334" s="151"/>
      <c r="Z334" s="295"/>
      <c r="AA334" s="295"/>
      <c r="AB334" s="156"/>
    </row>
    <row r="335" spans="1:28" s="1" customFormat="1" ht="25.5">
      <c r="A335" s="459">
        <v>348</v>
      </c>
      <c r="B335" s="346" t="s">
        <v>1248</v>
      </c>
      <c r="C335" s="347" t="s">
        <v>184</v>
      </c>
      <c r="D335" s="347" t="s">
        <v>1015</v>
      </c>
      <c r="E335" s="348" t="s">
        <v>498</v>
      </c>
      <c r="F335" s="348" t="s">
        <v>242</v>
      </c>
      <c r="G335" s="352">
        <f t="shared" si="7"/>
        <v>158</v>
      </c>
      <c r="H335" s="351">
        <v>18</v>
      </c>
      <c r="I335" s="374"/>
      <c r="J335" s="374" t="s">
        <v>606</v>
      </c>
      <c r="K335" s="374"/>
      <c r="M335" s="157">
        <v>25</v>
      </c>
      <c r="N335" s="152">
        <v>26</v>
      </c>
      <c r="O335" s="152">
        <v>27</v>
      </c>
      <c r="P335" s="152">
        <v>25</v>
      </c>
      <c r="Q335" s="152">
        <v>28</v>
      </c>
      <c r="R335" s="158">
        <v>27</v>
      </c>
      <c r="U335" s="282">
        <f t="shared" si="8"/>
        <v>157</v>
      </c>
      <c r="W335" s="278">
        <v>25</v>
      </c>
      <c r="X335" s="295">
        <v>25</v>
      </c>
      <c r="Y335" s="279">
        <v>27</v>
      </c>
      <c r="Z335" s="295">
        <v>25</v>
      </c>
      <c r="AA335" s="295">
        <v>28</v>
      </c>
      <c r="AB335" s="280">
        <v>27</v>
      </c>
    </row>
    <row r="336" spans="1:28" s="1" customFormat="1" ht="25.5">
      <c r="A336" s="459"/>
      <c r="B336" s="125" t="s">
        <v>1377</v>
      </c>
      <c r="C336" s="126" t="s">
        <v>184</v>
      </c>
      <c r="D336" s="126" t="s">
        <v>1016</v>
      </c>
      <c r="E336" s="85" t="s">
        <v>498</v>
      </c>
      <c r="F336" s="85" t="s">
        <v>242</v>
      </c>
      <c r="G336" s="138">
        <f t="shared" si="7"/>
        <v>158</v>
      </c>
      <c r="H336" s="350"/>
      <c r="I336" s="372"/>
      <c r="J336" s="372"/>
      <c r="K336" s="372"/>
      <c r="M336" s="157">
        <v>25</v>
      </c>
      <c r="N336" s="152">
        <v>26</v>
      </c>
      <c r="O336" s="152">
        <v>27</v>
      </c>
      <c r="P336" s="152">
        <v>25</v>
      </c>
      <c r="Q336" s="152">
        <v>28</v>
      </c>
      <c r="R336" s="158">
        <v>27</v>
      </c>
      <c r="U336" s="138">
        <f t="shared" si="8"/>
        <v>0</v>
      </c>
      <c r="W336" s="157"/>
      <c r="X336" s="295"/>
      <c r="Y336" s="152"/>
      <c r="Z336" s="295"/>
      <c r="AA336" s="295"/>
      <c r="AB336" s="158"/>
    </row>
    <row r="337" spans="1:28" s="9" customFormat="1" ht="19.5" customHeight="1">
      <c r="A337" s="95" t="s">
        <v>915</v>
      </c>
      <c r="B337" s="12"/>
      <c r="C337" s="45"/>
      <c r="D337" s="12"/>
      <c r="E337" s="13"/>
      <c r="F337" s="13"/>
      <c r="G337" s="138"/>
      <c r="H337" s="350"/>
      <c r="I337" s="372"/>
      <c r="J337" s="372"/>
      <c r="K337" s="372"/>
      <c r="M337" s="155"/>
      <c r="N337" s="151"/>
      <c r="O337" s="151"/>
      <c r="P337" s="151"/>
      <c r="Q337" s="151"/>
      <c r="R337" s="156"/>
      <c r="U337" s="139"/>
      <c r="W337" s="155"/>
      <c r="X337" s="295"/>
      <c r="Y337" s="151"/>
      <c r="Z337" s="295"/>
      <c r="AA337" s="295"/>
      <c r="AB337" s="156"/>
    </row>
    <row r="338" spans="1:28" s="1" customFormat="1" ht="25.5">
      <c r="A338" s="38">
        <v>352</v>
      </c>
      <c r="B338" s="346" t="s">
        <v>1723</v>
      </c>
      <c r="C338" s="347" t="s">
        <v>457</v>
      </c>
      <c r="D338" s="347" t="s">
        <v>1066</v>
      </c>
      <c r="E338" s="348" t="s">
        <v>498</v>
      </c>
      <c r="F338" s="348" t="s">
        <v>242</v>
      </c>
      <c r="G338" s="352">
        <f t="shared" si="7"/>
        <v>158</v>
      </c>
      <c r="H338" s="351">
        <v>0</v>
      </c>
      <c r="I338" s="374"/>
      <c r="J338" s="374" t="s">
        <v>1176</v>
      </c>
      <c r="K338" s="374"/>
      <c r="M338" s="157">
        <v>25</v>
      </c>
      <c r="N338" s="152">
        <v>26</v>
      </c>
      <c r="O338" s="152">
        <v>27</v>
      </c>
      <c r="P338" s="152">
        <v>25</v>
      </c>
      <c r="Q338" s="152">
        <v>28</v>
      </c>
      <c r="R338" s="158">
        <v>27</v>
      </c>
      <c r="U338" s="282">
        <f t="shared" si="8"/>
        <v>157</v>
      </c>
      <c r="W338" s="278">
        <v>25</v>
      </c>
      <c r="X338" s="295">
        <v>25</v>
      </c>
      <c r="Y338" s="279">
        <v>27</v>
      </c>
      <c r="Z338" s="295">
        <v>25</v>
      </c>
      <c r="AA338" s="295">
        <v>28</v>
      </c>
      <c r="AB338" s="280">
        <v>27</v>
      </c>
    </row>
    <row r="339" spans="1:28" s="9" customFormat="1" ht="19.5" customHeight="1">
      <c r="A339" s="95" t="s">
        <v>145</v>
      </c>
      <c r="B339" s="12"/>
      <c r="C339" s="45"/>
      <c r="D339" s="12"/>
      <c r="E339" s="13"/>
      <c r="F339" s="13"/>
      <c r="G339" s="138"/>
      <c r="H339" s="350"/>
      <c r="I339" s="372"/>
      <c r="J339" s="372"/>
      <c r="K339" s="372"/>
      <c r="M339" s="155"/>
      <c r="N339" s="151"/>
      <c r="O339" s="151"/>
      <c r="P339" s="151"/>
      <c r="Q339" s="151"/>
      <c r="R339" s="156"/>
      <c r="U339" s="139"/>
      <c r="W339" s="155"/>
      <c r="X339" s="295"/>
      <c r="Y339" s="151"/>
      <c r="Z339" s="295"/>
      <c r="AA339" s="295"/>
      <c r="AB339" s="156"/>
    </row>
    <row r="340" spans="1:28" s="1" customFormat="1" ht="38.25">
      <c r="A340" s="38">
        <v>357</v>
      </c>
      <c r="B340" s="361" t="s">
        <v>913</v>
      </c>
      <c r="C340" s="362" t="s">
        <v>1130</v>
      </c>
      <c r="D340" s="362" t="s">
        <v>893</v>
      </c>
      <c r="E340" s="363" t="s">
        <v>498</v>
      </c>
      <c r="F340" s="363" t="s">
        <v>241</v>
      </c>
      <c r="G340" s="282">
        <f t="shared" si="7"/>
        <v>55</v>
      </c>
      <c r="H340" s="353"/>
      <c r="I340" s="373"/>
      <c r="J340" s="373"/>
      <c r="K340" s="373"/>
      <c r="M340" s="157"/>
      <c r="N340" s="152"/>
      <c r="O340" s="152"/>
      <c r="P340" s="152"/>
      <c r="Q340" s="152">
        <v>28</v>
      </c>
      <c r="R340" s="158">
        <v>27</v>
      </c>
      <c r="U340" s="282">
        <f t="shared" si="8"/>
        <v>55</v>
      </c>
      <c r="W340" s="157"/>
      <c r="X340" s="295"/>
      <c r="Y340" s="152"/>
      <c r="Z340" s="295"/>
      <c r="AA340" s="295">
        <v>28</v>
      </c>
      <c r="AB340" s="280">
        <v>27</v>
      </c>
    </row>
    <row r="341" spans="1:28" s="1" customFormat="1" ht="38.25">
      <c r="A341" s="38">
        <v>359</v>
      </c>
      <c r="B341" s="125" t="s">
        <v>1256</v>
      </c>
      <c r="C341" s="126" t="s">
        <v>1365</v>
      </c>
      <c r="D341" s="126" t="s">
        <v>771</v>
      </c>
      <c r="E341" s="85" t="s">
        <v>498</v>
      </c>
      <c r="F341" s="85" t="s">
        <v>252</v>
      </c>
      <c r="G341" s="138">
        <f t="shared" si="7"/>
        <v>103</v>
      </c>
      <c r="H341" s="350"/>
      <c r="I341" s="372"/>
      <c r="J341" s="372"/>
      <c r="K341" s="372"/>
      <c r="M341" s="157">
        <v>25</v>
      </c>
      <c r="N341" s="152">
        <v>26</v>
      </c>
      <c r="O341" s="152">
        <v>27</v>
      </c>
      <c r="P341" s="152">
        <v>25</v>
      </c>
      <c r="Q341" s="152"/>
      <c r="R341" s="158"/>
      <c r="U341" s="138">
        <f t="shared" si="8"/>
        <v>0</v>
      </c>
      <c r="W341" s="157"/>
      <c r="X341" s="295"/>
      <c r="Y341" s="152"/>
      <c r="Z341" s="295"/>
      <c r="AA341" s="295"/>
      <c r="AB341" s="158"/>
    </row>
    <row r="342" spans="1:28" s="9" customFormat="1" ht="19.5" customHeight="1">
      <c r="A342" s="95" t="s">
        <v>1008</v>
      </c>
      <c r="B342" s="12"/>
      <c r="C342" s="45"/>
      <c r="D342" s="12"/>
      <c r="E342" s="13"/>
      <c r="F342" s="13"/>
      <c r="G342" s="138"/>
      <c r="H342" s="350"/>
      <c r="I342" s="372"/>
      <c r="J342" s="372"/>
      <c r="K342" s="372"/>
      <c r="M342" s="155"/>
      <c r="N342" s="151"/>
      <c r="O342" s="151"/>
      <c r="P342" s="151"/>
      <c r="Q342" s="151"/>
      <c r="R342" s="156"/>
      <c r="U342" s="139"/>
      <c r="W342" s="155"/>
      <c r="X342" s="295"/>
      <c r="Y342" s="151"/>
      <c r="Z342" s="295"/>
      <c r="AA342" s="295"/>
      <c r="AB342" s="156"/>
    </row>
    <row r="343" spans="1:28" s="1" customFormat="1" ht="38.25">
      <c r="A343" s="459">
        <v>362</v>
      </c>
      <c r="B343" s="361" t="s">
        <v>86</v>
      </c>
      <c r="C343" s="362" t="s">
        <v>906</v>
      </c>
      <c r="D343" s="362" t="s">
        <v>735</v>
      </c>
      <c r="E343" s="482" t="s">
        <v>498</v>
      </c>
      <c r="F343" s="363" t="s">
        <v>241</v>
      </c>
      <c r="G343" s="282">
        <f t="shared" si="7"/>
        <v>158</v>
      </c>
      <c r="H343" s="353"/>
      <c r="I343" s="373"/>
      <c r="J343" s="373"/>
      <c r="K343" s="373"/>
      <c r="M343" s="157">
        <v>25</v>
      </c>
      <c r="N343" s="152">
        <v>26</v>
      </c>
      <c r="O343" s="152">
        <v>27</v>
      </c>
      <c r="P343" s="152">
        <v>25</v>
      </c>
      <c r="Q343" s="152">
        <v>28</v>
      </c>
      <c r="R343" s="158">
        <v>27</v>
      </c>
      <c r="U343" s="282">
        <f t="shared" si="8"/>
        <v>157</v>
      </c>
      <c r="W343" s="278">
        <v>25</v>
      </c>
      <c r="X343" s="295">
        <v>26</v>
      </c>
      <c r="Y343" s="279">
        <v>27</v>
      </c>
      <c r="Z343" s="295">
        <v>24</v>
      </c>
      <c r="AA343" s="295">
        <v>28</v>
      </c>
      <c r="AB343" s="280">
        <v>27</v>
      </c>
    </row>
    <row r="344" spans="1:28" s="1" customFormat="1" ht="38.25">
      <c r="A344" s="459"/>
      <c r="B344" s="125" t="s">
        <v>1744</v>
      </c>
      <c r="C344" s="126" t="s">
        <v>906</v>
      </c>
      <c r="D344" s="126" t="s">
        <v>269</v>
      </c>
      <c r="E344" s="482"/>
      <c r="F344" s="85" t="s">
        <v>241</v>
      </c>
      <c r="G344" s="138">
        <f t="shared" si="7"/>
        <v>158</v>
      </c>
      <c r="H344" s="350"/>
      <c r="I344" s="372"/>
      <c r="J344" s="372"/>
      <c r="K344" s="372"/>
      <c r="M344" s="157">
        <v>25</v>
      </c>
      <c r="N344" s="152">
        <v>26</v>
      </c>
      <c r="O344" s="152">
        <v>27</v>
      </c>
      <c r="P344" s="152">
        <v>25</v>
      </c>
      <c r="Q344" s="152">
        <v>28</v>
      </c>
      <c r="R344" s="158">
        <v>27</v>
      </c>
      <c r="U344" s="138">
        <f t="shared" si="8"/>
        <v>0</v>
      </c>
      <c r="W344" s="157"/>
      <c r="X344" s="295"/>
      <c r="Y344" s="152"/>
      <c r="Z344" s="295"/>
      <c r="AA344" s="295"/>
      <c r="AB344" s="158"/>
    </row>
    <row r="345" spans="1:28" s="1" customFormat="1" ht="25.5">
      <c r="A345" s="459"/>
      <c r="B345" s="125" t="s">
        <v>687</v>
      </c>
      <c r="C345" s="126" t="s">
        <v>688</v>
      </c>
      <c r="D345" s="126" t="s">
        <v>1065</v>
      </c>
      <c r="E345" s="482"/>
      <c r="F345" s="85" t="s">
        <v>241</v>
      </c>
      <c r="G345" s="138">
        <f t="shared" si="7"/>
        <v>158</v>
      </c>
      <c r="H345" s="350"/>
      <c r="I345" s="372"/>
      <c r="J345" s="372"/>
      <c r="K345" s="372"/>
      <c r="M345" s="157">
        <v>25</v>
      </c>
      <c r="N345" s="152">
        <v>26</v>
      </c>
      <c r="O345" s="152">
        <v>27</v>
      </c>
      <c r="P345" s="152">
        <v>25</v>
      </c>
      <c r="Q345" s="152">
        <v>28</v>
      </c>
      <c r="R345" s="158">
        <v>27</v>
      </c>
      <c r="U345" s="138">
        <f t="shared" si="8"/>
        <v>0</v>
      </c>
      <c r="W345" s="157"/>
      <c r="X345" s="295"/>
      <c r="Y345" s="152"/>
      <c r="Z345" s="295"/>
      <c r="AA345" s="295"/>
      <c r="AB345" s="158"/>
    </row>
    <row r="346" spans="1:28" s="9" customFormat="1" ht="19.5" customHeight="1">
      <c r="A346" s="95" t="s">
        <v>144</v>
      </c>
      <c r="B346" s="12"/>
      <c r="C346" s="45"/>
      <c r="D346" s="12"/>
      <c r="E346" s="13"/>
      <c r="F346" s="13"/>
      <c r="G346" s="138"/>
      <c r="H346" s="350"/>
      <c r="I346" s="372"/>
      <c r="J346" s="372"/>
      <c r="K346" s="372"/>
      <c r="M346" s="155"/>
      <c r="N346" s="151"/>
      <c r="O346" s="151"/>
      <c r="P346" s="151"/>
      <c r="Q346" s="151"/>
      <c r="R346" s="156"/>
      <c r="U346" s="139"/>
      <c r="W346" s="155"/>
      <c r="X346" s="295"/>
      <c r="Y346" s="151"/>
      <c r="Z346" s="295"/>
      <c r="AA346" s="295"/>
      <c r="AB346" s="156"/>
    </row>
    <row r="347" spans="1:28" s="1" customFormat="1" ht="25.5">
      <c r="A347" s="459">
        <v>368</v>
      </c>
      <c r="B347" s="361" t="s">
        <v>966</v>
      </c>
      <c r="C347" s="362" t="s">
        <v>1306</v>
      </c>
      <c r="D347" s="362" t="s">
        <v>1074</v>
      </c>
      <c r="E347" s="482" t="s">
        <v>498</v>
      </c>
      <c r="F347" s="363" t="s">
        <v>241</v>
      </c>
      <c r="G347" s="282">
        <f t="shared" si="7"/>
        <v>58</v>
      </c>
      <c r="H347" s="353"/>
      <c r="I347" s="373"/>
      <c r="J347" s="373"/>
      <c r="K347" s="373"/>
      <c r="M347" s="157">
        <v>10</v>
      </c>
      <c r="N347" s="152">
        <v>8</v>
      </c>
      <c r="O347" s="152">
        <v>16</v>
      </c>
      <c r="P347" s="152">
        <v>7</v>
      </c>
      <c r="Q347" s="152">
        <v>12</v>
      </c>
      <c r="R347" s="158">
        <v>5</v>
      </c>
      <c r="U347" s="282">
        <f t="shared" si="8"/>
        <v>52</v>
      </c>
      <c r="W347" s="278">
        <v>10</v>
      </c>
      <c r="X347" s="295">
        <v>6</v>
      </c>
      <c r="Y347" s="279">
        <v>16</v>
      </c>
      <c r="Z347" s="295">
        <v>7</v>
      </c>
      <c r="AA347" s="295">
        <v>8</v>
      </c>
      <c r="AB347" s="280">
        <v>5</v>
      </c>
    </row>
    <row r="348" spans="1:28" s="1" customFormat="1" ht="25.5">
      <c r="A348" s="459"/>
      <c r="B348" s="125" t="s">
        <v>88</v>
      </c>
      <c r="C348" s="126" t="s">
        <v>1306</v>
      </c>
      <c r="D348" s="126" t="s">
        <v>1016</v>
      </c>
      <c r="E348" s="482"/>
      <c r="F348" s="85" t="s">
        <v>241</v>
      </c>
      <c r="G348" s="138">
        <f t="shared" si="7"/>
        <v>58</v>
      </c>
      <c r="H348" s="350"/>
      <c r="I348" s="372"/>
      <c r="J348" s="372"/>
      <c r="K348" s="372"/>
      <c r="M348" s="157">
        <v>10</v>
      </c>
      <c r="N348" s="152">
        <v>8</v>
      </c>
      <c r="O348" s="152">
        <v>16</v>
      </c>
      <c r="P348" s="152">
        <v>7</v>
      </c>
      <c r="Q348" s="152">
        <v>12</v>
      </c>
      <c r="R348" s="158">
        <v>5</v>
      </c>
      <c r="U348" s="138">
        <f t="shared" si="8"/>
        <v>0</v>
      </c>
      <c r="W348" s="157"/>
      <c r="X348" s="295"/>
      <c r="Y348" s="152"/>
      <c r="Z348" s="295"/>
      <c r="AA348" s="295"/>
      <c r="AB348" s="158"/>
    </row>
    <row r="349" spans="1:28" s="9" customFormat="1" ht="19.5" customHeight="1">
      <c r="A349" s="95" t="s">
        <v>150</v>
      </c>
      <c r="B349" s="12"/>
      <c r="C349" s="45"/>
      <c r="D349" s="12"/>
      <c r="E349" s="13"/>
      <c r="F349" s="13"/>
      <c r="G349" s="138"/>
      <c r="H349" s="350"/>
      <c r="I349" s="372"/>
      <c r="J349" s="372"/>
      <c r="K349" s="372"/>
      <c r="M349" s="155"/>
      <c r="N349" s="151"/>
      <c r="O349" s="151"/>
      <c r="P349" s="151"/>
      <c r="Q349" s="151"/>
      <c r="R349" s="156"/>
      <c r="U349" s="139"/>
      <c r="W349" s="155"/>
      <c r="X349" s="295"/>
      <c r="Y349" s="151"/>
      <c r="Z349" s="295"/>
      <c r="AA349" s="295"/>
      <c r="AB349" s="156"/>
    </row>
    <row r="350" spans="1:28" s="2" customFormat="1" ht="25.5">
      <c r="A350" s="381">
        <v>369</v>
      </c>
      <c r="B350" s="346" t="s">
        <v>569</v>
      </c>
      <c r="C350" s="347" t="s">
        <v>568</v>
      </c>
      <c r="D350" s="347" t="s">
        <v>1015</v>
      </c>
      <c r="E350" s="348" t="s">
        <v>498</v>
      </c>
      <c r="F350" s="348" t="s">
        <v>1002</v>
      </c>
      <c r="G350" s="352">
        <f t="shared" si="7"/>
        <v>153</v>
      </c>
      <c r="H350" s="351">
        <v>23</v>
      </c>
      <c r="I350" s="388"/>
      <c r="J350" s="388" t="s">
        <v>607</v>
      </c>
      <c r="K350" s="388"/>
      <c r="M350" s="157">
        <v>25</v>
      </c>
      <c r="N350" s="152">
        <v>25</v>
      </c>
      <c r="O350" s="152">
        <v>25</v>
      </c>
      <c r="P350" s="152">
        <v>25</v>
      </c>
      <c r="Q350" s="152">
        <v>26</v>
      </c>
      <c r="R350" s="158">
        <v>27</v>
      </c>
      <c r="U350" s="282">
        <f t="shared" si="8"/>
        <v>151</v>
      </c>
      <c r="W350" s="278">
        <v>25</v>
      </c>
      <c r="X350" s="295">
        <v>23</v>
      </c>
      <c r="Y350" s="279">
        <v>25</v>
      </c>
      <c r="Z350" s="295">
        <v>25</v>
      </c>
      <c r="AA350" s="295">
        <v>26</v>
      </c>
      <c r="AB350" s="280">
        <v>27</v>
      </c>
    </row>
    <row r="351" spans="1:28" s="50" customFormat="1" ht="26.25" thickBot="1">
      <c r="A351" s="38">
        <v>370</v>
      </c>
      <c r="B351" s="39" t="s">
        <v>236</v>
      </c>
      <c r="C351" s="40" t="s">
        <v>1619</v>
      </c>
      <c r="D351" s="41" t="s">
        <v>1616</v>
      </c>
      <c r="E351" s="42" t="s">
        <v>263</v>
      </c>
      <c r="F351" s="43" t="s">
        <v>1615</v>
      </c>
      <c r="G351" s="282">
        <f t="shared" si="7"/>
        <v>3</v>
      </c>
      <c r="H351" s="350"/>
      <c r="I351" s="375"/>
      <c r="J351" s="375"/>
      <c r="K351" s="375"/>
      <c r="M351" s="219"/>
      <c r="N351" s="260">
        <v>1</v>
      </c>
      <c r="O351" s="260">
        <v>1</v>
      </c>
      <c r="P351" s="220"/>
      <c r="Q351" s="260">
        <v>1</v>
      </c>
      <c r="R351" s="221"/>
      <c r="U351" s="282">
        <f t="shared" si="8"/>
        <v>3</v>
      </c>
      <c r="W351" s="219"/>
      <c r="X351" s="297">
        <v>1</v>
      </c>
      <c r="Y351" s="281">
        <v>1</v>
      </c>
      <c r="Z351" s="297"/>
      <c r="AA351" s="297">
        <v>1</v>
      </c>
      <c r="AB351" s="221"/>
    </row>
    <row r="352" spans="1:28" s="50" customFormat="1" ht="26.25" thickBot="1">
      <c r="A352" s="254">
        <v>1225</v>
      </c>
      <c r="B352" s="255" t="s">
        <v>1156</v>
      </c>
      <c r="C352" s="256" t="s">
        <v>1157</v>
      </c>
      <c r="D352" s="256" t="s">
        <v>705</v>
      </c>
      <c r="E352" s="256" t="s">
        <v>547</v>
      </c>
      <c r="F352" s="43" t="s">
        <v>244</v>
      </c>
      <c r="G352" s="138">
        <f t="shared" si="7"/>
        <v>158</v>
      </c>
      <c r="H352" s="350"/>
      <c r="I352" s="375"/>
      <c r="J352" s="375"/>
      <c r="K352" s="375"/>
      <c r="L352" s="243"/>
      <c r="M352" s="293">
        <v>25</v>
      </c>
      <c r="N352" s="293">
        <v>26</v>
      </c>
      <c r="O352" s="293">
        <v>27</v>
      </c>
      <c r="P352" s="293">
        <v>25</v>
      </c>
      <c r="Q352" s="293">
        <v>28</v>
      </c>
      <c r="R352" s="293">
        <v>27</v>
      </c>
      <c r="U352" s="138">
        <f t="shared" si="8"/>
        <v>0</v>
      </c>
      <c r="W352" s="293"/>
      <c r="X352" s="298"/>
      <c r="Y352" s="293"/>
      <c r="Z352" s="298"/>
      <c r="AA352" s="298"/>
      <c r="AB352" s="293"/>
    </row>
    <row r="353" spans="1:28" s="50" customFormat="1" ht="24" thickBot="1">
      <c r="A353" s="254">
        <v>1234</v>
      </c>
      <c r="B353" s="255" t="s">
        <v>1158</v>
      </c>
      <c r="C353" s="256" t="s">
        <v>1159</v>
      </c>
      <c r="D353" s="256" t="s">
        <v>701</v>
      </c>
      <c r="E353" s="256" t="s">
        <v>547</v>
      </c>
      <c r="F353" s="43" t="s">
        <v>1160</v>
      </c>
      <c r="G353" s="138">
        <f t="shared" si="7"/>
        <v>158</v>
      </c>
      <c r="H353" s="350"/>
      <c r="I353" s="375"/>
      <c r="J353" s="375"/>
      <c r="K353" s="375"/>
      <c r="L353" s="206"/>
      <c r="M353" s="293">
        <v>25</v>
      </c>
      <c r="N353" s="293">
        <v>26</v>
      </c>
      <c r="O353" s="293">
        <v>27</v>
      </c>
      <c r="P353" s="293">
        <v>25</v>
      </c>
      <c r="Q353" s="293">
        <v>28</v>
      </c>
      <c r="R353" s="293">
        <v>27</v>
      </c>
      <c r="U353" s="138">
        <f t="shared" si="8"/>
        <v>0</v>
      </c>
      <c r="W353" s="293"/>
      <c r="X353" s="298"/>
      <c r="Y353" s="293"/>
      <c r="Z353" s="298"/>
      <c r="AA353" s="298"/>
      <c r="AB353" s="293"/>
    </row>
    <row r="354" spans="1:21" s="50" customFormat="1" ht="23.25">
      <c r="A354" s="202"/>
      <c r="B354" s="227"/>
      <c r="C354" s="228"/>
      <c r="D354" s="229"/>
      <c r="E354" s="230"/>
      <c r="F354" s="231"/>
      <c r="G354" s="205"/>
      <c r="H354" s="350"/>
      <c r="L354" s="243"/>
      <c r="M354" s="222"/>
      <c r="N354" s="222"/>
      <c r="O354" s="222"/>
      <c r="P354" s="222"/>
      <c r="Q354" s="222"/>
      <c r="R354" s="222"/>
      <c r="U354" s="205"/>
    </row>
    <row r="355" spans="1:21" s="50" customFormat="1" ht="23.25">
      <c r="A355" s="202"/>
      <c r="B355" s="227"/>
      <c r="C355" s="228"/>
      <c r="D355" s="229"/>
      <c r="E355" s="230"/>
      <c r="F355" s="231"/>
      <c r="G355" s="205"/>
      <c r="H355" s="350"/>
      <c r="L355" s="243"/>
      <c r="M355" s="222"/>
      <c r="N355" s="222"/>
      <c r="O355" s="222"/>
      <c r="P355" s="222"/>
      <c r="Q355" s="222"/>
      <c r="R355" s="222"/>
      <c r="U355" s="205"/>
    </row>
    <row r="356" spans="1:21" s="50" customFormat="1" ht="23.25">
      <c r="A356" s="202"/>
      <c r="B356" s="227"/>
      <c r="C356" s="228"/>
      <c r="D356" s="229"/>
      <c r="E356" s="230"/>
      <c r="F356" s="231"/>
      <c r="G356" s="205"/>
      <c r="H356" s="350"/>
      <c r="L356" s="243"/>
      <c r="M356" s="222"/>
      <c r="N356" s="222"/>
      <c r="O356" s="222"/>
      <c r="P356" s="222"/>
      <c r="Q356" s="222"/>
      <c r="R356" s="222"/>
      <c r="U356" s="205"/>
    </row>
    <row r="357" spans="1:21" s="50" customFormat="1" ht="23.25">
      <c r="A357" s="202"/>
      <c r="B357" s="227"/>
      <c r="C357" s="228"/>
      <c r="D357" s="229"/>
      <c r="E357" s="230"/>
      <c r="F357" s="231"/>
      <c r="G357" s="205"/>
      <c r="H357" s="350"/>
      <c r="L357" s="243"/>
      <c r="M357" s="222"/>
      <c r="N357" s="222"/>
      <c r="O357" s="222"/>
      <c r="P357" s="222"/>
      <c r="Q357" s="222"/>
      <c r="R357" s="222"/>
      <c r="U357" s="205"/>
    </row>
    <row r="358" spans="1:21" s="50" customFormat="1" ht="23.25">
      <c r="A358" s="202"/>
      <c r="B358" s="227"/>
      <c r="C358" s="228"/>
      <c r="D358" s="229"/>
      <c r="E358" s="230"/>
      <c r="F358" s="231"/>
      <c r="G358" s="205"/>
      <c r="H358" s="350"/>
      <c r="L358" s="243"/>
      <c r="M358" s="222"/>
      <c r="N358" s="222"/>
      <c r="O358" s="222"/>
      <c r="P358" s="222"/>
      <c r="Q358" s="222"/>
      <c r="R358" s="222"/>
      <c r="U358" s="205"/>
    </row>
    <row r="359" spans="1:21" s="50" customFormat="1" ht="23.25">
      <c r="A359" s="202"/>
      <c r="B359" s="227"/>
      <c r="C359" s="228"/>
      <c r="D359" s="229"/>
      <c r="E359" s="230"/>
      <c r="F359" s="231"/>
      <c r="G359" s="205"/>
      <c r="H359" s="350"/>
      <c r="L359" s="243"/>
      <c r="M359" s="222"/>
      <c r="N359" s="222"/>
      <c r="O359" s="222"/>
      <c r="P359" s="222"/>
      <c r="Q359" s="222"/>
      <c r="R359" s="222"/>
      <c r="U359" s="205"/>
    </row>
    <row r="360" spans="1:21" s="50" customFormat="1" ht="23.25">
      <c r="A360" s="202"/>
      <c r="B360" s="227"/>
      <c r="C360" s="228"/>
      <c r="D360" s="229"/>
      <c r="E360" s="230"/>
      <c r="F360" s="231"/>
      <c r="G360" s="205"/>
      <c r="H360" s="350"/>
      <c r="L360" s="243"/>
      <c r="M360" s="222"/>
      <c r="N360" s="222"/>
      <c r="O360" s="222"/>
      <c r="P360" s="222"/>
      <c r="Q360" s="222"/>
      <c r="R360" s="222"/>
      <c r="U360" s="205"/>
    </row>
    <row r="361" spans="1:21" s="50" customFormat="1" ht="36.75" customHeight="1">
      <c r="A361" s="202"/>
      <c r="B361" s="227"/>
      <c r="C361" s="228"/>
      <c r="D361" s="229"/>
      <c r="E361" s="230"/>
      <c r="F361" s="231"/>
      <c r="G361" s="205"/>
      <c r="H361" s="350"/>
      <c r="L361" s="243"/>
      <c r="M361" s="222"/>
      <c r="N361" s="222"/>
      <c r="O361" s="222"/>
      <c r="P361" s="222"/>
      <c r="Q361" s="222"/>
      <c r="R361" s="222"/>
      <c r="U361" s="205"/>
    </row>
    <row r="362" spans="1:21" s="50" customFormat="1" ht="23.25">
      <c r="A362" s="202"/>
      <c r="B362" s="227"/>
      <c r="C362" s="228"/>
      <c r="D362" s="229"/>
      <c r="E362" s="230"/>
      <c r="F362" s="231"/>
      <c r="G362" s="205"/>
      <c r="H362" s="350"/>
      <c r="L362" s="243"/>
      <c r="M362" s="222"/>
      <c r="N362" s="222"/>
      <c r="O362" s="222"/>
      <c r="P362" s="222"/>
      <c r="Q362" s="222"/>
      <c r="R362" s="222"/>
      <c r="U362" s="205"/>
    </row>
    <row r="363" spans="1:21" s="50" customFormat="1" ht="72" customHeight="1" thickBot="1">
      <c r="A363" s="93" t="s">
        <v>908</v>
      </c>
      <c r="B363" s="18" t="s">
        <v>59</v>
      </c>
      <c r="C363" s="18" t="s">
        <v>60</v>
      </c>
      <c r="D363" s="18" t="s">
        <v>61</v>
      </c>
      <c r="E363" s="109" t="s">
        <v>62</v>
      </c>
      <c r="F363" s="110" t="s">
        <v>63</v>
      </c>
      <c r="G363" s="162" t="s">
        <v>961</v>
      </c>
      <c r="H363" s="376"/>
      <c r="L363" s="243"/>
      <c r="M363" s="222"/>
      <c r="N363" s="222"/>
      <c r="O363" s="222"/>
      <c r="P363" s="222"/>
      <c r="Q363" s="222"/>
      <c r="R363" s="222"/>
      <c r="U363" s="162" t="s">
        <v>961</v>
      </c>
    </row>
    <row r="364" spans="1:25" s="11" customFormat="1" ht="19.5" customHeight="1" thickBot="1">
      <c r="A364" s="234" t="s">
        <v>1014</v>
      </c>
      <c r="B364" s="235"/>
      <c r="C364" s="236"/>
      <c r="D364" s="235"/>
      <c r="E364" s="237"/>
      <c r="F364" s="237"/>
      <c r="G364" s="238"/>
      <c r="H364" s="350"/>
      <c r="I364" s="336"/>
      <c r="L364" s="208"/>
      <c r="M364" s="275" t="s">
        <v>706</v>
      </c>
      <c r="N364" s="209"/>
      <c r="O364" s="209"/>
      <c r="P364" s="209"/>
      <c r="Q364" s="209"/>
      <c r="R364" s="209"/>
      <c r="U364" s="272" t="s">
        <v>707</v>
      </c>
      <c r="Y364" s="272"/>
    </row>
    <row r="365" spans="1:21" s="9" customFormat="1" ht="19.5" customHeight="1" thickBot="1">
      <c r="A365" s="101" t="s">
        <v>32</v>
      </c>
      <c r="B365" s="12"/>
      <c r="C365" s="45"/>
      <c r="D365" s="12"/>
      <c r="E365" s="13"/>
      <c r="F365" s="13"/>
      <c r="G365" s="204"/>
      <c r="H365" s="350"/>
      <c r="I365" s="355" t="s">
        <v>314</v>
      </c>
      <c r="J365" s="356" t="s">
        <v>409</v>
      </c>
      <c r="K365" s="357" t="s">
        <v>410</v>
      </c>
      <c r="M365" s="195" t="s">
        <v>956</v>
      </c>
      <c r="N365" s="196" t="s">
        <v>957</v>
      </c>
      <c r="O365" s="196" t="s">
        <v>958</v>
      </c>
      <c r="P365" s="196" t="s">
        <v>959</v>
      </c>
      <c r="Q365" s="196" t="s">
        <v>960</v>
      </c>
      <c r="R365" s="197"/>
      <c r="U365" s="204"/>
    </row>
    <row r="366" spans="1:21" s="1" customFormat="1" ht="25.5">
      <c r="A366" s="459">
        <v>372</v>
      </c>
      <c r="B366" s="346" t="s">
        <v>1719</v>
      </c>
      <c r="C366" s="347" t="s">
        <v>204</v>
      </c>
      <c r="D366" s="347" t="s">
        <v>1015</v>
      </c>
      <c r="E366" s="348" t="s">
        <v>1369</v>
      </c>
      <c r="F366" s="348" t="s">
        <v>242</v>
      </c>
      <c r="G366" s="352">
        <f t="shared" si="7"/>
        <v>56</v>
      </c>
      <c r="H366" s="351">
        <v>0</v>
      </c>
      <c r="I366" s="374"/>
      <c r="J366" s="374" t="s">
        <v>1177</v>
      </c>
      <c r="K366" s="374"/>
      <c r="M366" s="157"/>
      <c r="N366" s="152">
        <v>27</v>
      </c>
      <c r="O366" s="152">
        <v>29</v>
      </c>
      <c r="P366" s="152"/>
      <c r="Q366" s="152"/>
      <c r="R366" s="158"/>
      <c r="U366" s="138">
        <f t="shared" si="8"/>
        <v>0</v>
      </c>
    </row>
    <row r="367" spans="1:21" s="1" customFormat="1" ht="25.5">
      <c r="A367" s="459"/>
      <c r="B367" s="125" t="s">
        <v>1364</v>
      </c>
      <c r="C367" s="126" t="s">
        <v>1638</v>
      </c>
      <c r="D367" s="126" t="s">
        <v>1016</v>
      </c>
      <c r="E367" s="85" t="s">
        <v>1369</v>
      </c>
      <c r="F367" s="85" t="s">
        <v>242</v>
      </c>
      <c r="G367" s="138">
        <f t="shared" si="7"/>
        <v>56</v>
      </c>
      <c r="H367" s="350"/>
      <c r="I367" s="372"/>
      <c r="J367" s="372"/>
      <c r="K367" s="372"/>
      <c r="M367" s="157"/>
      <c r="N367" s="152">
        <v>27</v>
      </c>
      <c r="O367" s="152">
        <v>29</v>
      </c>
      <c r="P367" s="152"/>
      <c r="Q367" s="152"/>
      <c r="R367" s="158"/>
      <c r="U367" s="138">
        <f t="shared" si="8"/>
        <v>0</v>
      </c>
    </row>
    <row r="368" spans="1:21" s="1" customFormat="1" ht="51">
      <c r="A368" s="459">
        <v>374</v>
      </c>
      <c r="B368" s="393" t="s">
        <v>689</v>
      </c>
      <c r="C368" s="394" t="s">
        <v>505</v>
      </c>
      <c r="D368" s="394" t="s">
        <v>1171</v>
      </c>
      <c r="E368" s="395" t="s">
        <v>1369</v>
      </c>
      <c r="F368" s="395" t="s">
        <v>241</v>
      </c>
      <c r="G368" s="396">
        <f t="shared" si="7"/>
        <v>86</v>
      </c>
      <c r="H368" s="397"/>
      <c r="I368" s="398"/>
      <c r="J368" s="398"/>
      <c r="K368" s="398"/>
      <c r="M368" s="157">
        <v>29</v>
      </c>
      <c r="N368" s="152"/>
      <c r="O368" s="152"/>
      <c r="P368" s="152">
        <v>29</v>
      </c>
      <c r="Q368" s="152">
        <v>28</v>
      </c>
      <c r="R368" s="158"/>
      <c r="U368" s="138">
        <f t="shared" si="8"/>
        <v>0</v>
      </c>
    </row>
    <row r="369" spans="1:21" s="1" customFormat="1" ht="25.5">
      <c r="A369" s="459"/>
      <c r="B369" s="125" t="s">
        <v>1694</v>
      </c>
      <c r="C369" s="126" t="s">
        <v>548</v>
      </c>
      <c r="D369" s="126" t="s">
        <v>1016</v>
      </c>
      <c r="E369" s="85" t="s">
        <v>1369</v>
      </c>
      <c r="F369" s="85" t="s">
        <v>241</v>
      </c>
      <c r="G369" s="138">
        <f t="shared" si="7"/>
        <v>86</v>
      </c>
      <c r="H369" s="350"/>
      <c r="I369" s="372"/>
      <c r="J369" s="372"/>
      <c r="K369" s="372"/>
      <c r="M369" s="157">
        <v>29</v>
      </c>
      <c r="N369" s="152"/>
      <c r="O369" s="152"/>
      <c r="P369" s="152">
        <v>29</v>
      </c>
      <c r="Q369" s="152">
        <v>28</v>
      </c>
      <c r="R369" s="158"/>
      <c r="U369" s="138">
        <f t="shared" si="8"/>
        <v>0</v>
      </c>
    </row>
    <row r="370" spans="1:21" s="9" customFormat="1" ht="17.25" customHeight="1">
      <c r="A370" s="101" t="s">
        <v>33</v>
      </c>
      <c r="B370" s="12"/>
      <c r="C370" s="45"/>
      <c r="D370" s="12"/>
      <c r="E370" s="13"/>
      <c r="F370" s="13"/>
      <c r="G370" s="138"/>
      <c r="H370" s="350"/>
      <c r="I370" s="372"/>
      <c r="J370" s="372"/>
      <c r="K370" s="372"/>
      <c r="M370" s="155"/>
      <c r="N370" s="151"/>
      <c r="O370" s="151"/>
      <c r="P370" s="151"/>
      <c r="Q370" s="151"/>
      <c r="R370" s="156"/>
      <c r="U370" s="139"/>
    </row>
    <row r="371" spans="1:21" s="1" customFormat="1" ht="38.25">
      <c r="A371" s="479">
        <v>375</v>
      </c>
      <c r="B371" s="346" t="s">
        <v>52</v>
      </c>
      <c r="C371" s="347" t="s">
        <v>480</v>
      </c>
      <c r="D371" s="347" t="s">
        <v>1015</v>
      </c>
      <c r="E371" s="348" t="s">
        <v>1369</v>
      </c>
      <c r="F371" s="348" t="s">
        <v>242</v>
      </c>
      <c r="G371" s="352">
        <f t="shared" si="7"/>
        <v>56</v>
      </c>
      <c r="H371" s="351">
        <v>0</v>
      </c>
      <c r="I371" s="374"/>
      <c r="J371" s="374" t="s">
        <v>1177</v>
      </c>
      <c r="K371" s="374"/>
      <c r="M371" s="157"/>
      <c r="N371" s="152">
        <v>27</v>
      </c>
      <c r="O371" s="152">
        <v>29</v>
      </c>
      <c r="P371" s="152"/>
      <c r="Q371" s="152"/>
      <c r="R371" s="158"/>
      <c r="U371" s="138">
        <f t="shared" si="8"/>
        <v>0</v>
      </c>
    </row>
    <row r="372" spans="1:21" s="1" customFormat="1" ht="38.25">
      <c r="A372" s="481"/>
      <c r="B372" s="125" t="s">
        <v>891</v>
      </c>
      <c r="C372" s="126" t="s">
        <v>480</v>
      </c>
      <c r="D372" s="126" t="s">
        <v>1016</v>
      </c>
      <c r="E372" s="85" t="s">
        <v>1369</v>
      </c>
      <c r="F372" s="85" t="s">
        <v>242</v>
      </c>
      <c r="G372" s="138">
        <f t="shared" si="7"/>
        <v>56</v>
      </c>
      <c r="H372" s="350"/>
      <c r="I372" s="372"/>
      <c r="J372" s="372"/>
      <c r="K372" s="372"/>
      <c r="M372" s="157"/>
      <c r="N372" s="152">
        <v>27</v>
      </c>
      <c r="O372" s="152">
        <v>29</v>
      </c>
      <c r="P372" s="152"/>
      <c r="Q372" s="152"/>
      <c r="R372" s="158"/>
      <c r="U372" s="138">
        <f t="shared" si="8"/>
        <v>0</v>
      </c>
    </row>
    <row r="373" spans="1:21" s="1" customFormat="1" ht="25.5">
      <c r="A373" s="459">
        <v>377</v>
      </c>
      <c r="B373" s="393" t="s">
        <v>1531</v>
      </c>
      <c r="C373" s="394" t="s">
        <v>1107</v>
      </c>
      <c r="D373" s="394" t="s">
        <v>1015</v>
      </c>
      <c r="E373" s="395" t="s">
        <v>1369</v>
      </c>
      <c r="F373" s="395" t="s">
        <v>241</v>
      </c>
      <c r="G373" s="396">
        <f t="shared" si="7"/>
        <v>86</v>
      </c>
      <c r="H373" s="397"/>
      <c r="I373" s="398"/>
      <c r="J373" s="398"/>
      <c r="K373" s="398"/>
      <c r="M373" s="157">
        <v>29</v>
      </c>
      <c r="N373" s="152"/>
      <c r="O373" s="152"/>
      <c r="P373" s="152">
        <v>29</v>
      </c>
      <c r="Q373" s="152">
        <v>28</v>
      </c>
      <c r="R373" s="158"/>
      <c r="U373" s="138">
        <f t="shared" si="8"/>
        <v>0</v>
      </c>
    </row>
    <row r="374" spans="1:21" s="1" customFormat="1" ht="25.5">
      <c r="A374" s="459"/>
      <c r="B374" s="125" t="s">
        <v>1692</v>
      </c>
      <c r="C374" s="126" t="s">
        <v>1107</v>
      </c>
      <c r="D374" s="126" t="s">
        <v>1016</v>
      </c>
      <c r="E374" s="85" t="s">
        <v>1369</v>
      </c>
      <c r="F374" s="85" t="s">
        <v>241</v>
      </c>
      <c r="G374" s="138">
        <f t="shared" si="7"/>
        <v>86</v>
      </c>
      <c r="H374" s="350"/>
      <c r="I374" s="372"/>
      <c r="J374" s="372"/>
      <c r="K374" s="372"/>
      <c r="M374" s="157">
        <v>29</v>
      </c>
      <c r="N374" s="152"/>
      <c r="O374" s="152"/>
      <c r="P374" s="152">
        <v>29</v>
      </c>
      <c r="Q374" s="152">
        <v>28</v>
      </c>
      <c r="R374" s="158"/>
      <c r="U374" s="138">
        <f t="shared" si="8"/>
        <v>0</v>
      </c>
    </row>
    <row r="375" spans="1:21" s="9" customFormat="1" ht="20.25" customHeight="1">
      <c r="A375" s="99" t="s">
        <v>1050</v>
      </c>
      <c r="B375" s="28"/>
      <c r="C375" s="46"/>
      <c r="D375" s="28"/>
      <c r="E375" s="29"/>
      <c r="F375" s="29"/>
      <c r="G375" s="138"/>
      <c r="H375" s="350"/>
      <c r="I375" s="372"/>
      <c r="J375" s="372"/>
      <c r="K375" s="372"/>
      <c r="M375" s="155"/>
      <c r="N375" s="151"/>
      <c r="O375" s="151"/>
      <c r="P375" s="151"/>
      <c r="Q375" s="151"/>
      <c r="R375" s="156"/>
      <c r="U375" s="139"/>
    </row>
    <row r="376" spans="1:21" s="1" customFormat="1" ht="25.5">
      <c r="A376" s="459">
        <v>380</v>
      </c>
      <c r="B376" s="125" t="s">
        <v>1084</v>
      </c>
      <c r="C376" s="126" t="s">
        <v>722</v>
      </c>
      <c r="D376" s="126" t="s">
        <v>1015</v>
      </c>
      <c r="E376" s="85" t="s">
        <v>1369</v>
      </c>
      <c r="F376" s="85" t="s">
        <v>241</v>
      </c>
      <c r="G376" s="138">
        <f t="shared" si="7"/>
        <v>121</v>
      </c>
      <c r="H376" s="350"/>
      <c r="I376" s="372"/>
      <c r="J376" s="372"/>
      <c r="K376" s="372"/>
      <c r="M376" s="157">
        <v>29</v>
      </c>
      <c r="N376" s="152">
        <v>17</v>
      </c>
      <c r="O376" s="152">
        <v>29</v>
      </c>
      <c r="P376" s="152">
        <v>18</v>
      </c>
      <c r="Q376" s="152">
        <v>28</v>
      </c>
      <c r="R376" s="158"/>
      <c r="U376" s="138">
        <f t="shared" si="8"/>
        <v>0</v>
      </c>
    </row>
    <row r="377" spans="1:21" s="1" customFormat="1" ht="25.5">
      <c r="A377" s="459"/>
      <c r="B377" s="125" t="s">
        <v>436</v>
      </c>
      <c r="C377" s="126" t="s">
        <v>722</v>
      </c>
      <c r="D377" s="126" t="s">
        <v>1016</v>
      </c>
      <c r="E377" s="85" t="s">
        <v>1369</v>
      </c>
      <c r="F377" s="85" t="s">
        <v>241</v>
      </c>
      <c r="G377" s="138">
        <f t="shared" si="7"/>
        <v>121</v>
      </c>
      <c r="H377" s="350"/>
      <c r="I377" s="372"/>
      <c r="J377" s="372"/>
      <c r="K377" s="372"/>
      <c r="M377" s="157">
        <v>29</v>
      </c>
      <c r="N377" s="152">
        <v>17</v>
      </c>
      <c r="O377" s="152">
        <v>29</v>
      </c>
      <c r="P377" s="152">
        <v>18</v>
      </c>
      <c r="Q377" s="152">
        <v>28</v>
      </c>
      <c r="R377" s="158"/>
      <c r="U377" s="138">
        <f t="shared" si="8"/>
        <v>0</v>
      </c>
    </row>
    <row r="378" spans="1:21" s="9" customFormat="1" ht="16.5" customHeight="1">
      <c r="A378" s="95" t="s">
        <v>404</v>
      </c>
      <c r="B378" s="12"/>
      <c r="C378" s="45"/>
      <c r="D378" s="12"/>
      <c r="E378" s="13"/>
      <c r="F378" s="13"/>
      <c r="G378" s="138"/>
      <c r="H378" s="350"/>
      <c r="I378" s="372"/>
      <c r="J378" s="372"/>
      <c r="K378" s="372"/>
      <c r="M378" s="155"/>
      <c r="N378" s="151"/>
      <c r="O378" s="151"/>
      <c r="P378" s="151"/>
      <c r="Q378" s="151"/>
      <c r="R378" s="156"/>
      <c r="U378" s="139"/>
    </row>
    <row r="379" spans="1:21" s="1" customFormat="1" ht="25.5">
      <c r="A379" s="459">
        <v>384</v>
      </c>
      <c r="B379" s="125" t="s">
        <v>1292</v>
      </c>
      <c r="C379" s="126" t="s">
        <v>392</v>
      </c>
      <c r="D379" s="126" t="s">
        <v>1015</v>
      </c>
      <c r="E379" s="85" t="s">
        <v>1369</v>
      </c>
      <c r="F379" s="85" t="s">
        <v>241</v>
      </c>
      <c r="G379" s="138">
        <f aca="true" t="shared" si="9" ref="G379:G398">SUM(M379+N379+O379+P379+Q379+R379)</f>
        <v>85</v>
      </c>
      <c r="H379" s="350"/>
      <c r="I379" s="372"/>
      <c r="J379" s="372"/>
      <c r="K379" s="372"/>
      <c r="M379" s="157">
        <v>15</v>
      </c>
      <c r="N379" s="152">
        <v>27</v>
      </c>
      <c r="O379" s="152">
        <v>7</v>
      </c>
      <c r="P379" s="152">
        <v>29</v>
      </c>
      <c r="Q379" s="152">
        <v>7</v>
      </c>
      <c r="R379" s="158"/>
      <c r="U379" s="138">
        <f aca="true" t="shared" si="10" ref="U379:U398">SUM(W379+X379+Y379+Z379+AA379+AB379)</f>
        <v>0</v>
      </c>
    </row>
    <row r="380" spans="1:21" s="1" customFormat="1" ht="25.5">
      <c r="A380" s="459"/>
      <c r="B380" s="125" t="s">
        <v>899</v>
      </c>
      <c r="C380" s="126" t="s">
        <v>392</v>
      </c>
      <c r="D380" s="126" t="s">
        <v>1016</v>
      </c>
      <c r="E380" s="85" t="s">
        <v>1369</v>
      </c>
      <c r="F380" s="85" t="s">
        <v>241</v>
      </c>
      <c r="G380" s="138">
        <f t="shared" si="9"/>
        <v>85</v>
      </c>
      <c r="H380" s="350"/>
      <c r="I380" s="372"/>
      <c r="J380" s="372"/>
      <c r="K380" s="372"/>
      <c r="M380" s="157">
        <v>15</v>
      </c>
      <c r="N380" s="152">
        <v>27</v>
      </c>
      <c r="O380" s="152">
        <v>7</v>
      </c>
      <c r="P380" s="152">
        <v>29</v>
      </c>
      <c r="Q380" s="152">
        <v>7</v>
      </c>
      <c r="R380" s="158"/>
      <c r="U380" s="138">
        <f t="shared" si="10"/>
        <v>0</v>
      </c>
    </row>
    <row r="381" spans="1:21" s="9" customFormat="1" ht="17.25" customHeight="1">
      <c r="A381" s="95" t="s">
        <v>146</v>
      </c>
      <c r="B381" s="12"/>
      <c r="C381" s="45"/>
      <c r="D381" s="12"/>
      <c r="E381" s="13"/>
      <c r="F381" s="13"/>
      <c r="G381" s="138"/>
      <c r="H381" s="350"/>
      <c r="I381" s="372"/>
      <c r="J381" s="372"/>
      <c r="K381" s="372"/>
      <c r="M381" s="155"/>
      <c r="N381" s="151"/>
      <c r="O381" s="151"/>
      <c r="P381" s="151"/>
      <c r="Q381" s="151"/>
      <c r="R381" s="156"/>
      <c r="U381" s="139"/>
    </row>
    <row r="382" spans="1:21" s="1" customFormat="1" ht="38.25">
      <c r="A382" s="459">
        <v>389</v>
      </c>
      <c r="B382" s="346" t="s">
        <v>1225</v>
      </c>
      <c r="C382" s="347" t="s">
        <v>1409</v>
      </c>
      <c r="D382" s="347" t="s">
        <v>1073</v>
      </c>
      <c r="E382" s="348" t="s">
        <v>1369</v>
      </c>
      <c r="F382" s="348" t="s">
        <v>242</v>
      </c>
      <c r="G382" s="352">
        <f t="shared" si="9"/>
        <v>142</v>
      </c>
      <c r="H382" s="351">
        <v>0</v>
      </c>
      <c r="I382" s="374"/>
      <c r="J382" s="374" t="s">
        <v>617</v>
      </c>
      <c r="K382" s="374"/>
      <c r="M382" s="157">
        <v>29</v>
      </c>
      <c r="N382" s="152">
        <v>27</v>
      </c>
      <c r="O382" s="152">
        <v>29</v>
      </c>
      <c r="P382" s="152">
        <v>29</v>
      </c>
      <c r="Q382" s="152">
        <v>28</v>
      </c>
      <c r="R382" s="158"/>
      <c r="U382" s="138">
        <f t="shared" si="10"/>
        <v>0</v>
      </c>
    </row>
    <row r="383" spans="1:21" s="1" customFormat="1" ht="38.25">
      <c r="A383" s="459"/>
      <c r="B383" s="346" t="s">
        <v>1226</v>
      </c>
      <c r="C383" s="347" t="s">
        <v>1409</v>
      </c>
      <c r="D383" s="347" t="s">
        <v>1017</v>
      </c>
      <c r="E383" s="348" t="s">
        <v>1369</v>
      </c>
      <c r="F383" s="348" t="s">
        <v>242</v>
      </c>
      <c r="G383" s="352">
        <f t="shared" si="9"/>
        <v>142</v>
      </c>
      <c r="H383" s="351">
        <v>0</v>
      </c>
      <c r="I383" s="374"/>
      <c r="J383" s="374" t="s">
        <v>617</v>
      </c>
      <c r="K383" s="374"/>
      <c r="M383" s="157">
        <v>29</v>
      </c>
      <c r="N383" s="152">
        <v>27</v>
      </c>
      <c r="O383" s="152">
        <v>29</v>
      </c>
      <c r="P383" s="152">
        <v>29</v>
      </c>
      <c r="Q383" s="152">
        <v>28</v>
      </c>
      <c r="R383" s="158"/>
      <c r="U383" s="138">
        <f t="shared" si="10"/>
        <v>0</v>
      </c>
    </row>
    <row r="384" spans="1:21" s="53" customFormat="1" ht="19.5" customHeight="1">
      <c r="A384" s="101" t="s">
        <v>167</v>
      </c>
      <c r="B384" s="58"/>
      <c r="C384" s="58"/>
      <c r="D384" s="58"/>
      <c r="E384" s="86"/>
      <c r="F384" s="58"/>
      <c r="G384" s="138"/>
      <c r="H384" s="350"/>
      <c r="I384" s="375"/>
      <c r="J384" s="375"/>
      <c r="K384" s="375"/>
      <c r="M384" s="155"/>
      <c r="N384" s="151"/>
      <c r="O384" s="151"/>
      <c r="P384" s="151"/>
      <c r="Q384" s="151"/>
      <c r="R384" s="156"/>
      <c r="U384" s="139"/>
    </row>
    <row r="385" spans="1:21" s="50" customFormat="1" ht="38.25">
      <c r="A385" s="48">
        <v>393</v>
      </c>
      <c r="B385" s="39" t="s">
        <v>166</v>
      </c>
      <c r="C385" s="40" t="s">
        <v>728</v>
      </c>
      <c r="D385" s="41" t="s">
        <v>1616</v>
      </c>
      <c r="E385" s="40" t="s">
        <v>1369</v>
      </c>
      <c r="F385" s="41" t="s">
        <v>243</v>
      </c>
      <c r="G385" s="138">
        <f t="shared" si="9"/>
        <v>4</v>
      </c>
      <c r="H385" s="350"/>
      <c r="I385" s="375"/>
      <c r="J385" s="375"/>
      <c r="K385" s="375"/>
      <c r="M385" s="157">
        <v>1</v>
      </c>
      <c r="N385" s="152">
        <v>1</v>
      </c>
      <c r="O385" s="152">
        <v>1</v>
      </c>
      <c r="P385" s="152">
        <v>1</v>
      </c>
      <c r="Q385" s="152"/>
      <c r="R385" s="158"/>
      <c r="U385" s="138">
        <f t="shared" si="10"/>
        <v>0</v>
      </c>
    </row>
    <row r="386" spans="1:21" s="9" customFormat="1" ht="19.5" customHeight="1">
      <c r="A386" s="95" t="s">
        <v>1010</v>
      </c>
      <c r="B386" s="12"/>
      <c r="C386" s="45"/>
      <c r="D386" s="12"/>
      <c r="E386" s="13"/>
      <c r="F386" s="13"/>
      <c r="G386" s="138"/>
      <c r="H386" s="350"/>
      <c r="I386" s="372"/>
      <c r="J386" s="372"/>
      <c r="K386" s="372"/>
      <c r="M386" s="155"/>
      <c r="N386" s="151"/>
      <c r="O386" s="151"/>
      <c r="P386" s="151"/>
      <c r="Q386" s="151"/>
      <c r="R386" s="156"/>
      <c r="U386" s="139"/>
    </row>
    <row r="387" spans="1:21" s="1" customFormat="1" ht="25.5">
      <c r="A387" s="459">
        <v>396</v>
      </c>
      <c r="B387" s="346" t="s">
        <v>49</v>
      </c>
      <c r="C387" s="347" t="s">
        <v>652</v>
      </c>
      <c r="D387" s="347" t="s">
        <v>1074</v>
      </c>
      <c r="E387" s="348" t="s">
        <v>1369</v>
      </c>
      <c r="F387" s="348" t="s">
        <v>242</v>
      </c>
      <c r="G387" s="352">
        <f t="shared" si="9"/>
        <v>142</v>
      </c>
      <c r="H387" s="351">
        <v>20</v>
      </c>
      <c r="I387" s="374"/>
      <c r="J387" s="374" t="s">
        <v>1172</v>
      </c>
      <c r="K387" s="374"/>
      <c r="M387" s="157">
        <v>29</v>
      </c>
      <c r="N387" s="152">
        <v>27</v>
      </c>
      <c r="O387" s="152">
        <v>29</v>
      </c>
      <c r="P387" s="152">
        <v>29</v>
      </c>
      <c r="Q387" s="152">
        <v>28</v>
      </c>
      <c r="R387" s="158"/>
      <c r="U387" s="138">
        <f t="shared" si="10"/>
        <v>0</v>
      </c>
    </row>
    <row r="388" spans="1:21" s="1" customFormat="1" ht="25.5">
      <c r="A388" s="459"/>
      <c r="B388" s="125" t="s">
        <v>1088</v>
      </c>
      <c r="C388" s="126" t="s">
        <v>652</v>
      </c>
      <c r="D388" s="126" t="s">
        <v>1016</v>
      </c>
      <c r="E388" s="85" t="s">
        <v>1369</v>
      </c>
      <c r="F388" s="85" t="s">
        <v>242</v>
      </c>
      <c r="G388" s="138">
        <f t="shared" si="9"/>
        <v>142</v>
      </c>
      <c r="H388" s="350"/>
      <c r="I388" s="372"/>
      <c r="J388" s="372"/>
      <c r="K388" s="372"/>
      <c r="M388" s="157">
        <v>29</v>
      </c>
      <c r="N388" s="152">
        <v>27</v>
      </c>
      <c r="O388" s="152">
        <v>29</v>
      </c>
      <c r="P388" s="152">
        <v>29</v>
      </c>
      <c r="Q388" s="152">
        <v>28</v>
      </c>
      <c r="R388" s="158"/>
      <c r="U388" s="138">
        <f t="shared" si="10"/>
        <v>0</v>
      </c>
    </row>
    <row r="389" spans="1:21" s="9" customFormat="1" ht="16.5" customHeight="1">
      <c r="A389" s="95" t="s">
        <v>1011</v>
      </c>
      <c r="B389" s="12"/>
      <c r="C389" s="45"/>
      <c r="D389" s="12"/>
      <c r="E389" s="13"/>
      <c r="F389" s="13"/>
      <c r="G389" s="138"/>
      <c r="H389" s="350"/>
      <c r="I389" s="372"/>
      <c r="J389" s="372"/>
      <c r="K389" s="372"/>
      <c r="M389" s="155"/>
      <c r="N389" s="151"/>
      <c r="O389" s="151"/>
      <c r="P389" s="151"/>
      <c r="Q389" s="151"/>
      <c r="R389" s="156"/>
      <c r="U389" s="139"/>
    </row>
    <row r="390" spans="1:21" s="1" customFormat="1" ht="25.5">
      <c r="A390" s="459">
        <v>400</v>
      </c>
      <c r="B390" s="393" t="s">
        <v>963</v>
      </c>
      <c r="C390" s="394" t="s">
        <v>1108</v>
      </c>
      <c r="D390" s="394" t="s">
        <v>1074</v>
      </c>
      <c r="E390" s="395" t="s">
        <v>1369</v>
      </c>
      <c r="F390" s="395" t="s">
        <v>241</v>
      </c>
      <c r="G390" s="396">
        <f t="shared" si="9"/>
        <v>142</v>
      </c>
      <c r="H390" s="397"/>
      <c r="I390" s="398"/>
      <c r="J390" s="398"/>
      <c r="K390" s="398"/>
      <c r="M390" s="157">
        <v>29</v>
      </c>
      <c r="N390" s="152">
        <v>27</v>
      </c>
      <c r="O390" s="152">
        <v>29</v>
      </c>
      <c r="P390" s="152">
        <v>29</v>
      </c>
      <c r="Q390" s="152">
        <v>28</v>
      </c>
      <c r="R390" s="158"/>
      <c r="U390" s="138">
        <f t="shared" si="10"/>
        <v>0</v>
      </c>
    </row>
    <row r="391" spans="1:21" s="1" customFormat="1" ht="25.5">
      <c r="A391" s="459"/>
      <c r="B391" s="125" t="s">
        <v>438</v>
      </c>
      <c r="C391" s="126" t="s">
        <v>1194</v>
      </c>
      <c r="D391" s="126" t="s">
        <v>1016</v>
      </c>
      <c r="E391" s="85" t="s">
        <v>1369</v>
      </c>
      <c r="F391" s="85" t="s">
        <v>241</v>
      </c>
      <c r="G391" s="138">
        <f t="shared" si="9"/>
        <v>142</v>
      </c>
      <c r="H391" s="350"/>
      <c r="I391" s="372"/>
      <c r="J391" s="372"/>
      <c r="K391" s="372"/>
      <c r="M391" s="157">
        <v>29</v>
      </c>
      <c r="N391" s="152">
        <v>27</v>
      </c>
      <c r="O391" s="152">
        <v>29</v>
      </c>
      <c r="P391" s="152">
        <v>29</v>
      </c>
      <c r="Q391" s="152">
        <v>28</v>
      </c>
      <c r="R391" s="158"/>
      <c r="U391" s="138">
        <f t="shared" si="10"/>
        <v>0</v>
      </c>
    </row>
    <row r="392" spans="1:21" s="1" customFormat="1" ht="25.5">
      <c r="A392" s="459"/>
      <c r="B392" s="393" t="s">
        <v>717</v>
      </c>
      <c r="C392" s="394" t="s">
        <v>757</v>
      </c>
      <c r="D392" s="394" t="s">
        <v>1065</v>
      </c>
      <c r="E392" s="395" t="s">
        <v>1369</v>
      </c>
      <c r="F392" s="395" t="s">
        <v>241</v>
      </c>
      <c r="G392" s="396">
        <f t="shared" si="9"/>
        <v>142</v>
      </c>
      <c r="H392" s="397"/>
      <c r="I392" s="398"/>
      <c r="J392" s="398"/>
      <c r="K392" s="398"/>
      <c r="M392" s="157">
        <v>29</v>
      </c>
      <c r="N392" s="152">
        <v>27</v>
      </c>
      <c r="O392" s="152">
        <v>29</v>
      </c>
      <c r="P392" s="152">
        <v>29</v>
      </c>
      <c r="Q392" s="152">
        <v>28</v>
      </c>
      <c r="R392" s="158"/>
      <c r="U392" s="138">
        <f t="shared" si="10"/>
        <v>0</v>
      </c>
    </row>
    <row r="393" spans="1:21" s="9" customFormat="1" ht="16.5" customHeight="1">
      <c r="A393" s="95" t="s">
        <v>1012</v>
      </c>
      <c r="B393" s="12"/>
      <c r="C393" s="45"/>
      <c r="D393" s="12"/>
      <c r="E393" s="13"/>
      <c r="F393" s="13"/>
      <c r="G393" s="138"/>
      <c r="H393" s="350"/>
      <c r="I393" s="372"/>
      <c r="J393" s="372"/>
      <c r="K393" s="372"/>
      <c r="M393" s="155"/>
      <c r="N393" s="151"/>
      <c r="O393" s="151"/>
      <c r="P393" s="151"/>
      <c r="Q393" s="151"/>
      <c r="R393" s="156"/>
      <c r="U393" s="139"/>
    </row>
    <row r="394" spans="1:21" s="1" customFormat="1" ht="25.5">
      <c r="A394" s="459">
        <v>403</v>
      </c>
      <c r="B394" s="393" t="s">
        <v>783</v>
      </c>
      <c r="C394" s="394" t="s">
        <v>1702</v>
      </c>
      <c r="D394" s="394" t="s">
        <v>1074</v>
      </c>
      <c r="E394" s="395" t="s">
        <v>1369</v>
      </c>
      <c r="F394" s="395" t="s">
        <v>242</v>
      </c>
      <c r="G394" s="396">
        <f t="shared" si="9"/>
        <v>142</v>
      </c>
      <c r="H394" s="397"/>
      <c r="I394" s="398"/>
      <c r="J394" s="398"/>
      <c r="K394" s="398"/>
      <c r="M394" s="157">
        <v>29</v>
      </c>
      <c r="N394" s="152">
        <v>27</v>
      </c>
      <c r="O394" s="152">
        <v>29</v>
      </c>
      <c r="P394" s="152">
        <v>29</v>
      </c>
      <c r="Q394" s="152">
        <v>28</v>
      </c>
      <c r="R394" s="158"/>
      <c r="U394" s="138">
        <f t="shared" si="10"/>
        <v>0</v>
      </c>
    </row>
    <row r="395" spans="1:21" s="1" customFormat="1" ht="25.5">
      <c r="A395" s="459"/>
      <c r="B395" s="125" t="s">
        <v>861</v>
      </c>
      <c r="C395" s="126" t="s">
        <v>1406</v>
      </c>
      <c r="D395" s="126" t="s">
        <v>1016</v>
      </c>
      <c r="E395" s="85" t="s">
        <v>1369</v>
      </c>
      <c r="F395" s="85" t="s">
        <v>242</v>
      </c>
      <c r="G395" s="138">
        <f t="shared" si="9"/>
        <v>142</v>
      </c>
      <c r="H395" s="350"/>
      <c r="I395" s="372"/>
      <c r="J395" s="372"/>
      <c r="K395" s="372"/>
      <c r="M395" s="157">
        <v>29</v>
      </c>
      <c r="N395" s="152">
        <v>27</v>
      </c>
      <c r="O395" s="152">
        <v>29</v>
      </c>
      <c r="P395" s="152">
        <v>29</v>
      </c>
      <c r="Q395" s="152">
        <v>28</v>
      </c>
      <c r="R395" s="158"/>
      <c r="U395" s="138">
        <f t="shared" si="10"/>
        <v>0</v>
      </c>
    </row>
    <row r="396" spans="1:21" s="9" customFormat="1" ht="19.5" customHeight="1">
      <c r="A396" s="95" t="s">
        <v>1005</v>
      </c>
      <c r="B396" s="12"/>
      <c r="C396" s="45"/>
      <c r="D396" s="12"/>
      <c r="E396" s="13"/>
      <c r="F396" s="13"/>
      <c r="G396" s="138"/>
      <c r="H396" s="350"/>
      <c r="I396" s="372"/>
      <c r="J396" s="372"/>
      <c r="K396" s="372"/>
      <c r="M396" s="269" t="s">
        <v>956</v>
      </c>
      <c r="N396" s="270" t="s">
        <v>957</v>
      </c>
      <c r="O396" s="270" t="s">
        <v>958</v>
      </c>
      <c r="P396" s="270" t="s">
        <v>959</v>
      </c>
      <c r="Q396" s="270" t="s">
        <v>960</v>
      </c>
      <c r="R396" s="271"/>
      <c r="U396" s="139"/>
    </row>
    <row r="397" spans="1:21" s="1" customFormat="1" ht="25.5">
      <c r="A397" s="459">
        <v>409</v>
      </c>
      <c r="B397" s="346" t="s">
        <v>1720</v>
      </c>
      <c r="C397" s="347" t="s">
        <v>1367</v>
      </c>
      <c r="D397" s="347" t="s">
        <v>1074</v>
      </c>
      <c r="E397" s="348" t="s">
        <v>1369</v>
      </c>
      <c r="F397" s="348" t="s">
        <v>242</v>
      </c>
      <c r="G397" s="352">
        <f t="shared" si="9"/>
        <v>142</v>
      </c>
      <c r="H397" s="351">
        <v>21</v>
      </c>
      <c r="I397" s="374"/>
      <c r="J397" s="374" t="s">
        <v>615</v>
      </c>
      <c r="K397" s="374"/>
      <c r="M397" s="157">
        <v>29</v>
      </c>
      <c r="N397" s="152">
        <v>27</v>
      </c>
      <c r="O397" s="152">
        <v>29</v>
      </c>
      <c r="P397" s="152">
        <v>29</v>
      </c>
      <c r="Q397" s="152">
        <v>28</v>
      </c>
      <c r="R397" s="158"/>
      <c r="U397" s="138">
        <f t="shared" si="10"/>
        <v>0</v>
      </c>
    </row>
    <row r="398" spans="1:21" s="1" customFormat="1" ht="25.5">
      <c r="A398" s="459"/>
      <c r="B398" s="125" t="s">
        <v>1376</v>
      </c>
      <c r="C398" s="126" t="s">
        <v>1367</v>
      </c>
      <c r="D398" s="126" t="s">
        <v>1016</v>
      </c>
      <c r="E398" s="85" t="s">
        <v>1369</v>
      </c>
      <c r="F398" s="85" t="s">
        <v>242</v>
      </c>
      <c r="G398" s="138">
        <f t="shared" si="9"/>
        <v>142</v>
      </c>
      <c r="H398" s="350"/>
      <c r="I398" s="372"/>
      <c r="J398" s="372"/>
      <c r="K398" s="372"/>
      <c r="M398" s="157">
        <v>29</v>
      </c>
      <c r="N398" s="152">
        <v>27</v>
      </c>
      <c r="O398" s="152">
        <v>29</v>
      </c>
      <c r="P398" s="152">
        <v>29</v>
      </c>
      <c r="Q398" s="152">
        <v>28</v>
      </c>
      <c r="R398" s="158"/>
      <c r="U398" s="138">
        <f t="shared" si="10"/>
        <v>0</v>
      </c>
    </row>
    <row r="399" spans="1:21" s="9" customFormat="1" ht="19.5" customHeight="1">
      <c r="A399" s="95" t="s">
        <v>1006</v>
      </c>
      <c r="B399" s="12"/>
      <c r="C399" s="45"/>
      <c r="D399" s="12"/>
      <c r="E399" s="13"/>
      <c r="F399" s="13"/>
      <c r="G399" s="138"/>
      <c r="H399" s="350"/>
      <c r="I399" s="372"/>
      <c r="J399" s="372"/>
      <c r="K399" s="372"/>
      <c r="M399" s="155"/>
      <c r="N399" s="151"/>
      <c r="O399" s="151"/>
      <c r="P399" s="151"/>
      <c r="Q399" s="151"/>
      <c r="R399" s="156"/>
      <c r="U399" s="139"/>
    </row>
    <row r="400" spans="1:21" s="1" customFormat="1" ht="25.5">
      <c r="A400" s="459">
        <v>414</v>
      </c>
      <c r="B400" s="346" t="s">
        <v>1249</v>
      </c>
      <c r="C400" s="347" t="s">
        <v>186</v>
      </c>
      <c r="D400" s="347" t="s">
        <v>1015</v>
      </c>
      <c r="E400" s="348" t="s">
        <v>1369</v>
      </c>
      <c r="F400" s="348" t="s">
        <v>242</v>
      </c>
      <c r="G400" s="352">
        <f aca="true" t="shared" si="11" ref="G400:G424">SUM(M400+N400+O400+P400+Q400+R400)</f>
        <v>142</v>
      </c>
      <c r="H400" s="351">
        <v>18</v>
      </c>
      <c r="I400" s="374"/>
      <c r="J400" s="374" t="s">
        <v>614</v>
      </c>
      <c r="K400" s="374"/>
      <c r="M400" s="157">
        <v>29</v>
      </c>
      <c r="N400" s="152">
        <v>27</v>
      </c>
      <c r="O400" s="152">
        <v>29</v>
      </c>
      <c r="P400" s="152">
        <v>29</v>
      </c>
      <c r="Q400" s="152">
        <v>28</v>
      </c>
      <c r="R400" s="158"/>
      <c r="U400" s="138">
        <f aca="true" t="shared" si="12" ref="U400:U424">SUM(W400+X400+Y400+Z400+AA400+AB400)</f>
        <v>0</v>
      </c>
    </row>
    <row r="401" spans="1:21" s="1" customFormat="1" ht="25.5">
      <c r="A401" s="459"/>
      <c r="B401" s="125" t="s">
        <v>1378</v>
      </c>
      <c r="C401" s="126" t="s">
        <v>186</v>
      </c>
      <c r="D401" s="126" t="s">
        <v>1016</v>
      </c>
      <c r="E401" s="85" t="s">
        <v>1369</v>
      </c>
      <c r="F401" s="85" t="s">
        <v>242</v>
      </c>
      <c r="G401" s="138">
        <f t="shared" si="11"/>
        <v>142</v>
      </c>
      <c r="H401" s="350"/>
      <c r="I401" s="372"/>
      <c r="J401" s="372"/>
      <c r="K401" s="372"/>
      <c r="M401" s="157">
        <v>29</v>
      </c>
      <c r="N401" s="152">
        <v>27</v>
      </c>
      <c r="O401" s="152">
        <v>29</v>
      </c>
      <c r="P401" s="152">
        <v>29</v>
      </c>
      <c r="Q401" s="152">
        <v>28</v>
      </c>
      <c r="R401" s="158"/>
      <c r="U401" s="138">
        <f t="shared" si="12"/>
        <v>0</v>
      </c>
    </row>
    <row r="402" spans="1:21" s="9" customFormat="1" ht="19.5" customHeight="1">
      <c r="A402" s="95" t="s">
        <v>915</v>
      </c>
      <c r="B402" s="12"/>
      <c r="C402" s="45"/>
      <c r="D402" s="12"/>
      <c r="E402" s="13"/>
      <c r="F402" s="13"/>
      <c r="G402" s="138"/>
      <c r="H402" s="350"/>
      <c r="I402" s="372"/>
      <c r="J402" s="372"/>
      <c r="K402" s="372"/>
      <c r="M402" s="155"/>
      <c r="N402" s="151"/>
      <c r="O402" s="151"/>
      <c r="P402" s="151"/>
      <c r="Q402" s="151"/>
      <c r="R402" s="156"/>
      <c r="U402" s="139"/>
    </row>
    <row r="403" spans="1:21" s="1" customFormat="1" ht="25.5">
      <c r="A403" s="38">
        <v>417</v>
      </c>
      <c r="B403" s="125" t="s">
        <v>310</v>
      </c>
      <c r="C403" s="126" t="s">
        <v>209</v>
      </c>
      <c r="D403" s="126" t="s">
        <v>1066</v>
      </c>
      <c r="E403" s="85" t="s">
        <v>1369</v>
      </c>
      <c r="F403" s="85" t="s">
        <v>244</v>
      </c>
      <c r="G403" s="138">
        <f t="shared" si="11"/>
        <v>29</v>
      </c>
      <c r="H403" s="350"/>
      <c r="I403" s="372"/>
      <c r="J403" s="372"/>
      <c r="K403" s="372"/>
      <c r="M403" s="157">
        <v>29</v>
      </c>
      <c r="N403" s="152"/>
      <c r="O403" s="152"/>
      <c r="P403" s="152"/>
      <c r="Q403" s="152"/>
      <c r="R403" s="158"/>
      <c r="U403" s="138">
        <f t="shared" si="12"/>
        <v>0</v>
      </c>
    </row>
    <row r="404" spans="1:21" s="1" customFormat="1" ht="25.5">
      <c r="A404" s="38">
        <v>418</v>
      </c>
      <c r="B404" s="346" t="s">
        <v>1722</v>
      </c>
      <c r="C404" s="347" t="s">
        <v>457</v>
      </c>
      <c r="D404" s="347" t="s">
        <v>1066</v>
      </c>
      <c r="E404" s="348" t="s">
        <v>1369</v>
      </c>
      <c r="F404" s="348" t="s">
        <v>242</v>
      </c>
      <c r="G404" s="352">
        <f t="shared" si="11"/>
        <v>113</v>
      </c>
      <c r="H404" s="351">
        <v>47</v>
      </c>
      <c r="I404" s="374"/>
      <c r="J404" s="374" t="s">
        <v>1176</v>
      </c>
      <c r="K404" s="374"/>
      <c r="M404" s="157"/>
      <c r="N404" s="152">
        <v>27</v>
      </c>
      <c r="O404" s="152">
        <v>29</v>
      </c>
      <c r="P404" s="152">
        <v>29</v>
      </c>
      <c r="Q404" s="152">
        <v>28</v>
      </c>
      <c r="R404" s="158"/>
      <c r="U404" s="138">
        <f t="shared" si="12"/>
        <v>0</v>
      </c>
    </row>
    <row r="405" spans="1:21" s="9" customFormat="1" ht="19.5" customHeight="1">
      <c r="A405" s="95" t="s">
        <v>145</v>
      </c>
      <c r="B405" s="12"/>
      <c r="C405" s="45"/>
      <c r="D405" s="12"/>
      <c r="E405" s="13"/>
      <c r="F405" s="13"/>
      <c r="G405" s="138"/>
      <c r="H405" s="350"/>
      <c r="I405" s="372"/>
      <c r="J405" s="372"/>
      <c r="K405" s="372"/>
      <c r="M405" s="155"/>
      <c r="N405" s="151"/>
      <c r="O405" s="151"/>
      <c r="P405" s="151"/>
      <c r="Q405" s="151"/>
      <c r="R405" s="156"/>
      <c r="U405" s="139"/>
    </row>
    <row r="406" spans="1:21" s="1" customFormat="1" ht="38.25">
      <c r="A406" s="38">
        <v>423</v>
      </c>
      <c r="B406" s="346" t="s">
        <v>914</v>
      </c>
      <c r="C406" s="347" t="s">
        <v>1130</v>
      </c>
      <c r="D406" s="347" t="s">
        <v>893</v>
      </c>
      <c r="E406" s="348" t="s">
        <v>1369</v>
      </c>
      <c r="F406" s="348" t="s">
        <v>241</v>
      </c>
      <c r="G406" s="352">
        <f t="shared" si="11"/>
        <v>113</v>
      </c>
      <c r="H406" s="351">
        <v>0</v>
      </c>
      <c r="I406" s="374"/>
      <c r="J406" s="374" t="s">
        <v>618</v>
      </c>
      <c r="K406" s="374"/>
      <c r="M406" s="157">
        <v>29</v>
      </c>
      <c r="N406" s="152">
        <v>27</v>
      </c>
      <c r="O406" s="152"/>
      <c r="P406" s="152">
        <v>29</v>
      </c>
      <c r="Q406" s="152">
        <v>28</v>
      </c>
      <c r="R406" s="158"/>
      <c r="U406" s="138">
        <f t="shared" si="12"/>
        <v>0</v>
      </c>
    </row>
    <row r="407" spans="1:21" s="1" customFormat="1" ht="38.25">
      <c r="A407" s="38">
        <v>425</v>
      </c>
      <c r="B407" s="125" t="s">
        <v>1257</v>
      </c>
      <c r="C407" s="126" t="s">
        <v>1365</v>
      </c>
      <c r="D407" s="126" t="s">
        <v>771</v>
      </c>
      <c r="E407" s="85" t="s">
        <v>1369</v>
      </c>
      <c r="F407" s="85" t="s">
        <v>252</v>
      </c>
      <c r="G407" s="138">
        <f t="shared" si="11"/>
        <v>29</v>
      </c>
      <c r="H407" s="350"/>
      <c r="I407" s="372"/>
      <c r="J407" s="372"/>
      <c r="K407" s="372"/>
      <c r="M407" s="157"/>
      <c r="N407" s="152"/>
      <c r="O407" s="152">
        <v>29</v>
      </c>
      <c r="P407" s="152"/>
      <c r="Q407" s="152"/>
      <c r="R407" s="158"/>
      <c r="U407" s="138">
        <f t="shared" si="12"/>
        <v>0</v>
      </c>
    </row>
    <row r="408" spans="1:21" s="9" customFormat="1" ht="19.5" customHeight="1">
      <c r="A408" s="95" t="s">
        <v>1008</v>
      </c>
      <c r="B408" s="12"/>
      <c r="C408" s="45"/>
      <c r="D408" s="12"/>
      <c r="E408" s="13"/>
      <c r="F408" s="13"/>
      <c r="G408" s="138"/>
      <c r="H408" s="350"/>
      <c r="I408" s="372"/>
      <c r="J408" s="372"/>
      <c r="K408" s="372"/>
      <c r="M408" s="155"/>
      <c r="N408" s="151"/>
      <c r="O408" s="151"/>
      <c r="P408" s="151"/>
      <c r="Q408" s="151"/>
      <c r="R408" s="156"/>
      <c r="U408" s="139"/>
    </row>
    <row r="409" spans="1:21" s="1" customFormat="1" ht="38.25">
      <c r="A409" s="459">
        <v>428</v>
      </c>
      <c r="B409" s="389" t="s">
        <v>87</v>
      </c>
      <c r="C409" s="347" t="s">
        <v>906</v>
      </c>
      <c r="D409" s="390" t="s">
        <v>735</v>
      </c>
      <c r="E409" s="348" t="s">
        <v>1369</v>
      </c>
      <c r="F409" s="391" t="s">
        <v>241</v>
      </c>
      <c r="G409" s="352">
        <f t="shared" si="11"/>
        <v>142</v>
      </c>
      <c r="H409" s="351">
        <v>18</v>
      </c>
      <c r="I409" s="374"/>
      <c r="J409" s="374" t="s">
        <v>614</v>
      </c>
      <c r="K409" s="374"/>
      <c r="M409" s="157">
        <v>29</v>
      </c>
      <c r="N409" s="152">
        <v>27</v>
      </c>
      <c r="O409" s="152">
        <v>29</v>
      </c>
      <c r="P409" s="152">
        <v>29</v>
      </c>
      <c r="Q409" s="152">
        <v>28</v>
      </c>
      <c r="R409" s="158"/>
      <c r="U409" s="138">
        <f t="shared" si="12"/>
        <v>0</v>
      </c>
    </row>
    <row r="410" spans="1:21" s="1" customFormat="1" ht="38.25">
      <c r="A410" s="459"/>
      <c r="B410" s="133" t="s">
        <v>1745</v>
      </c>
      <c r="C410" s="126" t="s">
        <v>906</v>
      </c>
      <c r="D410" s="273" t="s">
        <v>269</v>
      </c>
      <c r="E410" s="85" t="s">
        <v>1369</v>
      </c>
      <c r="F410" s="134" t="s">
        <v>241</v>
      </c>
      <c r="G410" s="138">
        <f t="shared" si="11"/>
        <v>142</v>
      </c>
      <c r="H410" s="350"/>
      <c r="I410" s="372"/>
      <c r="J410" s="372"/>
      <c r="K410" s="372"/>
      <c r="M410" s="157">
        <v>29</v>
      </c>
      <c r="N410" s="152">
        <v>27</v>
      </c>
      <c r="O410" s="152">
        <v>29</v>
      </c>
      <c r="P410" s="152">
        <v>29</v>
      </c>
      <c r="Q410" s="152">
        <v>28</v>
      </c>
      <c r="R410" s="158"/>
      <c r="U410" s="138">
        <f t="shared" si="12"/>
        <v>0</v>
      </c>
    </row>
    <row r="411" spans="1:21" s="1" customFormat="1" ht="25.5">
      <c r="A411" s="459"/>
      <c r="B411" s="389" t="s">
        <v>647</v>
      </c>
      <c r="C411" s="347" t="s">
        <v>648</v>
      </c>
      <c r="D411" s="390" t="s">
        <v>1065</v>
      </c>
      <c r="E411" s="348" t="s">
        <v>1369</v>
      </c>
      <c r="F411" s="391" t="s">
        <v>241</v>
      </c>
      <c r="G411" s="352">
        <f t="shared" si="11"/>
        <v>145</v>
      </c>
      <c r="H411" s="351">
        <v>18</v>
      </c>
      <c r="I411" s="374"/>
      <c r="J411" s="374" t="s">
        <v>614</v>
      </c>
      <c r="K411" s="374"/>
      <c r="M411" s="157">
        <v>30</v>
      </c>
      <c r="N411" s="152">
        <v>27</v>
      </c>
      <c r="O411" s="152">
        <v>30</v>
      </c>
      <c r="P411" s="152">
        <v>29</v>
      </c>
      <c r="Q411" s="152">
        <v>29</v>
      </c>
      <c r="R411" s="158"/>
      <c r="U411" s="138">
        <f t="shared" si="12"/>
        <v>0</v>
      </c>
    </row>
    <row r="412" spans="1:21" s="9" customFormat="1" ht="19.5" customHeight="1">
      <c r="A412" s="95" t="s">
        <v>144</v>
      </c>
      <c r="B412" s="12"/>
      <c r="C412" s="45"/>
      <c r="D412" s="12"/>
      <c r="E412" s="13"/>
      <c r="F412" s="13"/>
      <c r="G412" s="138"/>
      <c r="H412" s="350"/>
      <c r="I412" s="372"/>
      <c r="J412" s="372"/>
      <c r="K412" s="372"/>
      <c r="M412" s="155"/>
      <c r="N412" s="151"/>
      <c r="O412" s="151"/>
      <c r="P412" s="151"/>
      <c r="Q412" s="151"/>
      <c r="R412" s="156"/>
      <c r="U412" s="139"/>
    </row>
    <row r="413" spans="1:21" s="1" customFormat="1" ht="25.5">
      <c r="A413" s="459">
        <v>433</v>
      </c>
      <c r="B413" s="346" t="s">
        <v>967</v>
      </c>
      <c r="C413" s="347" t="s">
        <v>1306</v>
      </c>
      <c r="D413" s="347" t="s">
        <v>1074</v>
      </c>
      <c r="E413" s="348" t="s">
        <v>1369</v>
      </c>
      <c r="F413" s="348" t="s">
        <v>241</v>
      </c>
      <c r="G413" s="352">
        <f t="shared" si="11"/>
        <v>42</v>
      </c>
      <c r="H413" s="351">
        <v>116</v>
      </c>
      <c r="I413" s="374"/>
      <c r="J413" s="374" t="s">
        <v>616</v>
      </c>
      <c r="K413" s="374"/>
      <c r="M413" s="157">
        <v>7</v>
      </c>
      <c r="N413" s="152">
        <v>6</v>
      </c>
      <c r="O413" s="152">
        <v>11</v>
      </c>
      <c r="P413" s="152">
        <v>9</v>
      </c>
      <c r="Q413" s="152">
        <v>9</v>
      </c>
      <c r="R413" s="158"/>
      <c r="U413" s="138">
        <f t="shared" si="12"/>
        <v>0</v>
      </c>
    </row>
    <row r="414" spans="1:21" s="1" customFormat="1" ht="25.5">
      <c r="A414" s="459"/>
      <c r="B414" s="125" t="s">
        <v>89</v>
      </c>
      <c r="C414" s="126" t="s">
        <v>1306</v>
      </c>
      <c r="D414" s="126" t="s">
        <v>1016</v>
      </c>
      <c r="E414" s="85" t="s">
        <v>1369</v>
      </c>
      <c r="F414" s="85" t="s">
        <v>241</v>
      </c>
      <c r="G414" s="138">
        <f t="shared" si="11"/>
        <v>42</v>
      </c>
      <c r="H414" s="350"/>
      <c r="I414" s="372"/>
      <c r="J414" s="372"/>
      <c r="K414" s="372"/>
      <c r="M414" s="157">
        <v>7</v>
      </c>
      <c r="N414" s="152">
        <v>6</v>
      </c>
      <c r="O414" s="152">
        <v>11</v>
      </c>
      <c r="P414" s="152">
        <v>9</v>
      </c>
      <c r="Q414" s="152">
        <v>9</v>
      </c>
      <c r="R414" s="158"/>
      <c r="U414" s="138">
        <f t="shared" si="12"/>
        <v>0</v>
      </c>
    </row>
    <row r="415" spans="1:21" s="1" customFormat="1" ht="19.5" customHeight="1">
      <c r="A415" s="99" t="s">
        <v>150</v>
      </c>
      <c r="B415" s="77"/>
      <c r="C415" s="78"/>
      <c r="D415" s="77"/>
      <c r="E415" s="79"/>
      <c r="F415" s="79"/>
      <c r="G415" s="138"/>
      <c r="H415" s="350"/>
      <c r="I415" s="372"/>
      <c r="J415" s="372"/>
      <c r="K415" s="372"/>
      <c r="M415" s="155"/>
      <c r="N415" s="151"/>
      <c r="O415" s="151"/>
      <c r="P415" s="151"/>
      <c r="Q415" s="151"/>
      <c r="R415" s="156"/>
      <c r="U415" s="139"/>
    </row>
    <row r="416" spans="1:21" s="1" customFormat="1" ht="26.25" thickBot="1">
      <c r="A416" s="399">
        <v>434</v>
      </c>
      <c r="B416" s="400" t="s">
        <v>418</v>
      </c>
      <c r="C416" s="401" t="s">
        <v>1207</v>
      </c>
      <c r="D416" s="401" t="s">
        <v>1616</v>
      </c>
      <c r="E416" s="401" t="s">
        <v>1369</v>
      </c>
      <c r="F416" s="402" t="s">
        <v>1002</v>
      </c>
      <c r="G416" s="403">
        <f t="shared" si="11"/>
        <v>132</v>
      </c>
      <c r="H416" s="397"/>
      <c r="I416" s="398"/>
      <c r="J416" s="398"/>
      <c r="K416" s="398"/>
      <c r="M416" s="219">
        <v>24</v>
      </c>
      <c r="N416" s="220">
        <v>25</v>
      </c>
      <c r="O416" s="220">
        <v>29</v>
      </c>
      <c r="P416" s="220">
        <v>29</v>
      </c>
      <c r="Q416" s="220">
        <v>25</v>
      </c>
      <c r="R416" s="221"/>
      <c r="U416" s="203">
        <f t="shared" si="12"/>
        <v>0</v>
      </c>
    </row>
    <row r="417" spans="1:21" s="1" customFormat="1" ht="26.25" thickBot="1">
      <c r="A417" s="274">
        <v>1225</v>
      </c>
      <c r="B417" s="404" t="s">
        <v>1156</v>
      </c>
      <c r="C417" s="405" t="s">
        <v>1157</v>
      </c>
      <c r="D417" s="405" t="s">
        <v>705</v>
      </c>
      <c r="E417" s="405" t="s">
        <v>547</v>
      </c>
      <c r="F417" s="406" t="s">
        <v>244</v>
      </c>
      <c r="G417" s="396">
        <f t="shared" si="11"/>
        <v>142</v>
      </c>
      <c r="H417" s="397"/>
      <c r="I417" s="398"/>
      <c r="J417" s="398"/>
      <c r="K417" s="398"/>
      <c r="L417" s="243"/>
      <c r="M417" s="261">
        <v>29</v>
      </c>
      <c r="N417" s="261">
        <v>27</v>
      </c>
      <c r="O417" s="261">
        <v>29</v>
      </c>
      <c r="P417" s="261">
        <v>29</v>
      </c>
      <c r="Q417" s="261">
        <v>28</v>
      </c>
      <c r="R417" s="261"/>
      <c r="U417" s="138">
        <f t="shared" si="12"/>
        <v>0</v>
      </c>
    </row>
    <row r="418" spans="1:21" s="1" customFormat="1" ht="24" thickBot="1">
      <c r="A418" s="274">
        <v>1234</v>
      </c>
      <c r="B418" s="404" t="s">
        <v>1158</v>
      </c>
      <c r="C418" s="405" t="s">
        <v>1159</v>
      </c>
      <c r="D418" s="405" t="s">
        <v>701</v>
      </c>
      <c r="E418" s="405" t="s">
        <v>547</v>
      </c>
      <c r="F418" s="406" t="s">
        <v>1160</v>
      </c>
      <c r="G418" s="396">
        <f t="shared" si="11"/>
        <v>142</v>
      </c>
      <c r="H418" s="397"/>
      <c r="I418" s="398"/>
      <c r="J418" s="398"/>
      <c r="K418" s="398"/>
      <c r="L418" s="206"/>
      <c r="M418" s="261">
        <v>29</v>
      </c>
      <c r="N418" s="261">
        <v>27</v>
      </c>
      <c r="O418" s="261">
        <v>29</v>
      </c>
      <c r="P418" s="261">
        <v>29</v>
      </c>
      <c r="Q418" s="261">
        <v>28</v>
      </c>
      <c r="R418" s="261"/>
      <c r="U418" s="138">
        <f t="shared" si="12"/>
        <v>0</v>
      </c>
    </row>
    <row r="419" spans="1:21" s="1" customFormat="1" ht="83.25" customHeight="1">
      <c r="A419" s="265"/>
      <c r="B419" s="266"/>
      <c r="C419" s="229"/>
      <c r="D419" s="229"/>
      <c r="E419" s="229"/>
      <c r="F419" s="230"/>
      <c r="G419" s="205"/>
      <c r="H419" s="350"/>
      <c r="I419" s="372"/>
      <c r="J419" s="372"/>
      <c r="K419" s="372"/>
      <c r="L419" s="206"/>
      <c r="M419" s="222"/>
      <c r="N419" s="222"/>
      <c r="O419" s="222"/>
      <c r="P419" s="222"/>
      <c r="Q419" s="222"/>
      <c r="R419" s="222"/>
      <c r="U419" s="205"/>
    </row>
    <row r="420" spans="1:21" s="53" customFormat="1" ht="19.5" customHeight="1">
      <c r="A420" s="105" t="s">
        <v>1710</v>
      </c>
      <c r="B420" s="57"/>
      <c r="C420" s="57"/>
      <c r="D420" s="57"/>
      <c r="E420" s="88"/>
      <c r="F420" s="57"/>
      <c r="G420" s="205"/>
      <c r="H420" s="350"/>
      <c r="I420" s="375"/>
      <c r="J420" s="375"/>
      <c r="K420" s="375"/>
      <c r="L420" s="267"/>
      <c r="M420" s="222"/>
      <c r="N420" s="222"/>
      <c r="O420" s="222"/>
      <c r="P420" s="222"/>
      <c r="Q420" s="222"/>
      <c r="R420" s="222"/>
      <c r="U420" s="205"/>
    </row>
    <row r="421" spans="1:21" s="53" customFormat="1" ht="19.5" customHeight="1" thickBot="1">
      <c r="A421" s="101" t="s">
        <v>167</v>
      </c>
      <c r="B421" s="58"/>
      <c r="C421" s="58"/>
      <c r="D421" s="58"/>
      <c r="E421" s="86"/>
      <c r="F421" s="58"/>
      <c r="G421" s="205"/>
      <c r="H421" s="350"/>
      <c r="I421" s="375"/>
      <c r="J421" s="375"/>
      <c r="K421" s="375"/>
      <c r="L421" s="267"/>
      <c r="M421" s="268"/>
      <c r="N421" s="268"/>
      <c r="O421" s="268"/>
      <c r="P421" s="268"/>
      <c r="Q421" s="268"/>
      <c r="R421" s="268"/>
      <c r="U421" s="205"/>
    </row>
    <row r="422" spans="1:21" s="1" customFormat="1" ht="38.25">
      <c r="A422" s="479">
        <v>442</v>
      </c>
      <c r="B422" s="125" t="s">
        <v>907</v>
      </c>
      <c r="C422" s="126" t="s">
        <v>118</v>
      </c>
      <c r="D422" s="126" t="s">
        <v>1015</v>
      </c>
      <c r="E422" s="137" t="s">
        <v>482</v>
      </c>
      <c r="F422" s="85" t="s">
        <v>241</v>
      </c>
      <c r="G422" s="138">
        <f t="shared" si="11"/>
        <v>8</v>
      </c>
      <c r="H422" s="350"/>
      <c r="I422" s="372"/>
      <c r="J422" s="372"/>
      <c r="K422" s="372"/>
      <c r="M422" s="153">
        <v>2</v>
      </c>
      <c r="N422" s="150">
        <v>2</v>
      </c>
      <c r="O422" s="150">
        <v>2</v>
      </c>
      <c r="P422" s="150">
        <v>2</v>
      </c>
      <c r="Q422" s="150"/>
      <c r="R422" s="154"/>
      <c r="U422" s="138">
        <f t="shared" si="12"/>
        <v>0</v>
      </c>
    </row>
    <row r="423" spans="1:21" s="1" customFormat="1" ht="38.25">
      <c r="A423" s="480"/>
      <c r="B423" s="125" t="s">
        <v>651</v>
      </c>
      <c r="C423" s="126" t="s">
        <v>118</v>
      </c>
      <c r="D423" s="126" t="s">
        <v>1016</v>
      </c>
      <c r="E423" s="137" t="s">
        <v>482</v>
      </c>
      <c r="F423" s="85" t="s">
        <v>241</v>
      </c>
      <c r="G423" s="138">
        <f t="shared" si="11"/>
        <v>8</v>
      </c>
      <c r="H423" s="350"/>
      <c r="I423" s="372"/>
      <c r="J423" s="372"/>
      <c r="K423" s="372"/>
      <c r="M423" s="157">
        <v>2</v>
      </c>
      <c r="N423" s="152">
        <v>2</v>
      </c>
      <c r="O423" s="152">
        <v>2</v>
      </c>
      <c r="P423" s="152">
        <v>2</v>
      </c>
      <c r="Q423" s="152"/>
      <c r="R423" s="158"/>
      <c r="U423" s="138">
        <f t="shared" si="12"/>
        <v>0</v>
      </c>
    </row>
    <row r="424" spans="1:21" s="1" customFormat="1" ht="39" thickBot="1">
      <c r="A424" s="481"/>
      <c r="B424" s="125" t="s">
        <v>1529</v>
      </c>
      <c r="C424" s="126" t="s">
        <v>118</v>
      </c>
      <c r="D424" s="126" t="s">
        <v>676</v>
      </c>
      <c r="E424" s="85" t="s">
        <v>482</v>
      </c>
      <c r="F424" s="85" t="s">
        <v>241</v>
      </c>
      <c r="G424" s="138">
        <f t="shared" si="11"/>
        <v>8</v>
      </c>
      <c r="H424" s="350"/>
      <c r="I424" s="372"/>
      <c r="J424" s="372"/>
      <c r="K424" s="372"/>
      <c r="M424" s="159">
        <v>2</v>
      </c>
      <c r="N424" s="160">
        <v>2</v>
      </c>
      <c r="O424" s="160">
        <v>2</v>
      </c>
      <c r="P424" s="160">
        <v>2</v>
      </c>
      <c r="Q424" s="160"/>
      <c r="R424" s="161"/>
      <c r="U424" s="138">
        <f t="shared" si="12"/>
        <v>0</v>
      </c>
    </row>
    <row r="425" ht="12.75" customHeight="1"/>
    <row r="426" spans="1:18" s="67" customFormat="1" ht="15" customHeight="1">
      <c r="A426" s="455" t="s">
        <v>134</v>
      </c>
      <c r="B426" s="455"/>
      <c r="C426" s="455"/>
      <c r="D426" s="455"/>
      <c r="E426" s="455"/>
      <c r="F426" s="455"/>
      <c r="G426" s="455"/>
      <c r="H426" s="343"/>
      <c r="L426" s="164"/>
      <c r="M426" s="141"/>
      <c r="N426" s="141"/>
      <c r="O426" s="141"/>
      <c r="P426" s="141"/>
      <c r="Q426" s="141"/>
      <c r="R426" s="141"/>
    </row>
    <row r="427" spans="1:18" s="67" customFormat="1" ht="15" customHeight="1">
      <c r="A427" s="453" t="s">
        <v>132</v>
      </c>
      <c r="B427" s="454"/>
      <c r="C427" s="454"/>
      <c r="D427" s="454"/>
      <c r="E427" s="454"/>
      <c r="F427" s="454"/>
      <c r="G427" s="454"/>
      <c r="H427" s="344"/>
      <c r="L427" s="164"/>
      <c r="M427" s="141"/>
      <c r="N427" s="141"/>
      <c r="O427" s="141"/>
      <c r="P427" s="141"/>
      <c r="Q427" s="141"/>
      <c r="R427" s="141"/>
    </row>
    <row r="428" spans="1:18" s="67" customFormat="1" ht="19.5" customHeight="1">
      <c r="A428" s="454" t="s">
        <v>133</v>
      </c>
      <c r="B428" s="454"/>
      <c r="C428" s="454"/>
      <c r="D428" s="454"/>
      <c r="E428" s="454"/>
      <c r="F428" s="454"/>
      <c r="G428" s="454"/>
      <c r="H428" s="344"/>
      <c r="L428" s="164"/>
      <c r="M428" s="141"/>
      <c r="N428" s="141"/>
      <c r="O428" s="141"/>
      <c r="P428" s="141"/>
      <c r="Q428" s="141"/>
      <c r="R428" s="141"/>
    </row>
  </sheetData>
  <sheetProtection/>
  <mergeCells count="100">
    <mergeCell ref="A37:A38"/>
    <mergeCell ref="A49:A50"/>
    <mergeCell ref="A1:G1"/>
    <mergeCell ref="A2:G2"/>
    <mergeCell ref="A6:A9"/>
    <mergeCell ref="A10:A11"/>
    <mergeCell ref="A13:A14"/>
    <mergeCell ref="A16:A17"/>
    <mergeCell ref="A19:A21"/>
    <mergeCell ref="A22:A24"/>
    <mergeCell ref="A26:A27"/>
    <mergeCell ref="A28:A29"/>
    <mergeCell ref="A93:A94"/>
    <mergeCell ref="A96:A97"/>
    <mergeCell ref="A52:A53"/>
    <mergeCell ref="A55:A56"/>
    <mergeCell ref="A58:A59"/>
    <mergeCell ref="A61:A63"/>
    <mergeCell ref="A64:A66"/>
    <mergeCell ref="A68:A69"/>
    <mergeCell ref="A70:A71"/>
    <mergeCell ref="A77:A78"/>
    <mergeCell ref="A87:A88"/>
    <mergeCell ref="A90:A91"/>
    <mergeCell ref="A138:A140"/>
    <mergeCell ref="A142:A143"/>
    <mergeCell ref="A99:A101"/>
    <mergeCell ref="A102:A104"/>
    <mergeCell ref="A106:A107"/>
    <mergeCell ref="A113:A114"/>
    <mergeCell ref="A120:A121"/>
    <mergeCell ref="A123:A124"/>
    <mergeCell ref="A126:A127"/>
    <mergeCell ref="A129:A130"/>
    <mergeCell ref="A132:A133"/>
    <mergeCell ref="A135:A136"/>
    <mergeCell ref="A209:A210"/>
    <mergeCell ref="A214:A215"/>
    <mergeCell ref="A149:A150"/>
    <mergeCell ref="A185:A186"/>
    <mergeCell ref="A187:A188"/>
    <mergeCell ref="A190:A191"/>
    <mergeCell ref="A192:A193"/>
    <mergeCell ref="A195:A196"/>
    <mergeCell ref="A198:A199"/>
    <mergeCell ref="A201:A202"/>
    <mergeCell ref="A204:A205"/>
    <mergeCell ref="A207:A208"/>
    <mergeCell ref="A259:A260"/>
    <mergeCell ref="A261:A262"/>
    <mergeCell ref="A217:A218"/>
    <mergeCell ref="A220:A221"/>
    <mergeCell ref="A228:A230"/>
    <mergeCell ref="A232:A233"/>
    <mergeCell ref="A235:A236"/>
    <mergeCell ref="A246:A247"/>
    <mergeCell ref="A248:A249"/>
    <mergeCell ref="A251:A252"/>
    <mergeCell ref="A253:A254"/>
    <mergeCell ref="A256:A257"/>
    <mergeCell ref="A313:A314"/>
    <mergeCell ref="A316:A317"/>
    <mergeCell ref="A264:A265"/>
    <mergeCell ref="A269:A270"/>
    <mergeCell ref="A272:A273"/>
    <mergeCell ref="A275:A276"/>
    <mergeCell ref="A282:A284"/>
    <mergeCell ref="A286:A287"/>
    <mergeCell ref="A289:A290"/>
    <mergeCell ref="A303:A304"/>
    <mergeCell ref="A307:A308"/>
    <mergeCell ref="A310:A311"/>
    <mergeCell ref="A366:A367"/>
    <mergeCell ref="A368:A369"/>
    <mergeCell ref="A318:A319"/>
    <mergeCell ref="A323:A324"/>
    <mergeCell ref="A326:A327"/>
    <mergeCell ref="A329:A330"/>
    <mergeCell ref="A332:A333"/>
    <mergeCell ref="A335:A336"/>
    <mergeCell ref="A343:A345"/>
    <mergeCell ref="E343:E345"/>
    <mergeCell ref="A347:A348"/>
    <mergeCell ref="E347:E348"/>
    <mergeCell ref="A409:A411"/>
    <mergeCell ref="A413:A414"/>
    <mergeCell ref="A371:A372"/>
    <mergeCell ref="A373:A374"/>
    <mergeCell ref="A376:A377"/>
    <mergeCell ref="A379:A380"/>
    <mergeCell ref="A382:A383"/>
    <mergeCell ref="A426:G426"/>
    <mergeCell ref="A427:G427"/>
    <mergeCell ref="A428:G428"/>
    <mergeCell ref="A387:A388"/>
    <mergeCell ref="A390:A392"/>
    <mergeCell ref="A394:A395"/>
    <mergeCell ref="A397:A398"/>
    <mergeCell ref="A400:A401"/>
    <mergeCell ref="A422:A42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1"/>
  <sheetViews>
    <sheetView zoomScalePageLayoutView="0" workbookViewId="0" topLeftCell="A94">
      <selection activeCell="K108" sqref="K108"/>
    </sheetView>
  </sheetViews>
  <sheetFormatPr defaultColWidth="9.140625" defaultRowHeight="12.75"/>
  <cols>
    <col min="1" max="1" width="4.8515625" style="117" customWidth="1"/>
    <col min="2" max="2" width="7.28125" style="117" customWidth="1"/>
    <col min="3" max="3" width="21.57421875" style="117" customWidth="1"/>
    <col min="4" max="4" width="15.140625" style="117" customWidth="1"/>
    <col min="5" max="5" width="9.57421875" style="117" customWidth="1"/>
    <col min="6" max="6" width="6.00390625" style="117" customWidth="1"/>
    <col min="7" max="7" width="7.7109375" style="117" customWidth="1"/>
    <col min="8" max="8" width="10.140625" style="311" customWidth="1"/>
    <col min="9" max="9" width="9.421875" style="311" customWidth="1"/>
    <col min="10" max="10" width="5.421875" style="117" customWidth="1"/>
    <col min="11" max="11" width="9.140625" style="315" customWidth="1"/>
  </cols>
  <sheetData>
    <row r="1" spans="1:10" ht="30" customHeight="1">
      <c r="A1" s="488" t="s">
        <v>315</v>
      </c>
      <c r="B1" s="488"/>
      <c r="C1" s="488"/>
      <c r="D1" s="488"/>
      <c r="E1" s="488"/>
      <c r="F1" s="488"/>
      <c r="G1" s="488"/>
      <c r="H1" s="488"/>
      <c r="I1" s="488"/>
      <c r="J1" s="488"/>
    </row>
    <row r="2" spans="1:10" ht="30" customHeight="1">
      <c r="A2" s="489" t="s">
        <v>316</v>
      </c>
      <c r="B2" s="489"/>
      <c r="C2" s="489"/>
      <c r="D2" s="489"/>
      <c r="E2" s="489"/>
      <c r="F2" s="489"/>
      <c r="G2" s="489"/>
      <c r="H2" s="489"/>
      <c r="I2" s="489"/>
      <c r="J2" s="489"/>
    </row>
    <row r="3" spans="1:10" ht="78.75">
      <c r="A3" s="306" t="s">
        <v>317</v>
      </c>
      <c r="B3" s="306" t="s">
        <v>318</v>
      </c>
      <c r="C3" s="306" t="s">
        <v>59</v>
      </c>
      <c r="D3" s="306" t="s">
        <v>1758</v>
      </c>
      <c r="E3" s="306" t="s">
        <v>61</v>
      </c>
      <c r="F3" s="306" t="s">
        <v>62</v>
      </c>
      <c r="G3" s="306" t="s">
        <v>63</v>
      </c>
      <c r="H3" s="307" t="s">
        <v>319</v>
      </c>
      <c r="I3" s="307" t="s">
        <v>320</v>
      </c>
      <c r="J3" s="306" t="s">
        <v>321</v>
      </c>
    </row>
    <row r="4" spans="1:11" s="308" customFormat="1" ht="24.75" customHeight="1" thickBot="1">
      <c r="A4" s="490" t="s">
        <v>322</v>
      </c>
      <c r="B4" s="490"/>
      <c r="C4" s="490"/>
      <c r="D4" s="490"/>
      <c r="E4" s="490"/>
      <c r="F4" s="490"/>
      <c r="G4" s="490"/>
      <c r="H4" s="490"/>
      <c r="I4" s="490"/>
      <c r="J4" s="490"/>
      <c r="K4" s="315"/>
    </row>
    <row r="5" spans="1:18" s="308" customFormat="1" ht="24.75" customHeight="1" thickBot="1">
      <c r="A5" s="309"/>
      <c r="B5" s="484" t="s">
        <v>916</v>
      </c>
      <c r="C5" s="484"/>
      <c r="D5" s="484"/>
      <c r="E5" s="484"/>
      <c r="F5" s="484"/>
      <c r="G5" s="484"/>
      <c r="H5" s="484"/>
      <c r="I5" s="484"/>
      <c r="J5" s="484"/>
      <c r="K5" s="315"/>
      <c r="M5" s="201" t="s">
        <v>917</v>
      </c>
      <c r="N5" s="201" t="s">
        <v>918</v>
      </c>
      <c r="O5" s="201" t="s">
        <v>919</v>
      </c>
      <c r="P5" s="201" t="s">
        <v>920</v>
      </c>
      <c r="Q5" s="201"/>
      <c r="R5" s="201"/>
    </row>
    <row r="6" spans="1:18" ht="33.75">
      <c r="A6" s="310">
        <v>4</v>
      </c>
      <c r="B6" s="312">
        <v>271</v>
      </c>
      <c r="C6" s="313" t="s">
        <v>1626</v>
      </c>
      <c r="D6" s="312" t="s">
        <v>323</v>
      </c>
      <c r="E6" s="312" t="s">
        <v>1616</v>
      </c>
      <c r="F6" s="312" t="s">
        <v>1324</v>
      </c>
      <c r="G6" s="312" t="s">
        <v>244</v>
      </c>
      <c r="H6" s="314">
        <v>45</v>
      </c>
      <c r="I6" s="314">
        <v>39.82</v>
      </c>
      <c r="J6" s="316"/>
      <c r="K6" s="319">
        <v>44</v>
      </c>
      <c r="M6" s="330"/>
      <c r="N6" s="330"/>
      <c r="O6" s="330"/>
      <c r="P6" s="330"/>
      <c r="Q6" s="330"/>
      <c r="R6" s="330"/>
    </row>
    <row r="7" spans="1:18" ht="33.75">
      <c r="A7" s="310">
        <v>2</v>
      </c>
      <c r="B7" s="312">
        <v>271</v>
      </c>
      <c r="C7" s="313" t="s">
        <v>977</v>
      </c>
      <c r="D7" s="312" t="s">
        <v>323</v>
      </c>
      <c r="E7" s="312" t="s">
        <v>1616</v>
      </c>
      <c r="F7" s="312" t="s">
        <v>1324</v>
      </c>
      <c r="G7" s="312" t="s">
        <v>244</v>
      </c>
      <c r="H7" s="314">
        <v>45</v>
      </c>
      <c r="I7" s="314">
        <v>39.82</v>
      </c>
      <c r="J7" s="316"/>
      <c r="K7" s="319">
        <v>44</v>
      </c>
      <c r="M7" s="326"/>
      <c r="N7" s="326"/>
      <c r="O7" s="326"/>
      <c r="P7" s="326"/>
      <c r="Q7" s="326"/>
      <c r="R7" s="326"/>
    </row>
    <row r="8" spans="1:18" ht="45">
      <c r="A8" s="310">
        <v>3</v>
      </c>
      <c r="B8" s="312">
        <v>271</v>
      </c>
      <c r="C8" s="313" t="s">
        <v>1204</v>
      </c>
      <c r="D8" s="312" t="s">
        <v>323</v>
      </c>
      <c r="E8" s="312" t="s">
        <v>231</v>
      </c>
      <c r="F8" s="312" t="s">
        <v>1324</v>
      </c>
      <c r="G8" s="312" t="s">
        <v>244</v>
      </c>
      <c r="H8" s="314">
        <v>25</v>
      </c>
      <c r="I8" s="314">
        <v>22.12</v>
      </c>
      <c r="J8" s="316"/>
      <c r="K8" s="319">
        <v>44</v>
      </c>
      <c r="M8" s="326"/>
      <c r="N8" s="326"/>
      <c r="O8" s="326"/>
      <c r="P8" s="326"/>
      <c r="Q8" s="326"/>
      <c r="R8" s="326"/>
    </row>
    <row r="9" spans="1:18" ht="45">
      <c r="A9" s="310">
        <v>1</v>
      </c>
      <c r="B9" s="312">
        <v>271</v>
      </c>
      <c r="C9" s="313" t="s">
        <v>577</v>
      </c>
      <c r="D9" s="312" t="s">
        <v>323</v>
      </c>
      <c r="E9" s="312" t="s">
        <v>231</v>
      </c>
      <c r="F9" s="312" t="s">
        <v>1324</v>
      </c>
      <c r="G9" s="312" t="s">
        <v>244</v>
      </c>
      <c r="H9" s="314">
        <v>25</v>
      </c>
      <c r="I9" s="314">
        <v>22.12</v>
      </c>
      <c r="J9" s="316"/>
      <c r="K9" s="319">
        <v>44</v>
      </c>
      <c r="M9" s="326"/>
      <c r="N9" s="326"/>
      <c r="O9" s="326"/>
      <c r="P9" s="326"/>
      <c r="Q9" s="326"/>
      <c r="R9" s="326"/>
    </row>
    <row r="10" spans="1:18" ht="56.25">
      <c r="A10" s="310">
        <v>1986</v>
      </c>
      <c r="B10" s="312">
        <v>1216</v>
      </c>
      <c r="C10" s="313" t="s">
        <v>325</v>
      </c>
      <c r="D10" s="312" t="s">
        <v>326</v>
      </c>
      <c r="E10" s="312" t="s">
        <v>327</v>
      </c>
      <c r="F10" s="312" t="s">
        <v>1324</v>
      </c>
      <c r="G10" s="312" t="s">
        <v>242</v>
      </c>
      <c r="H10" s="314">
        <v>49</v>
      </c>
      <c r="I10" s="314">
        <v>43</v>
      </c>
      <c r="J10" s="316" t="s">
        <v>321</v>
      </c>
      <c r="K10" s="319">
        <v>66</v>
      </c>
      <c r="M10" s="326"/>
      <c r="N10" s="326"/>
      <c r="O10" s="326"/>
      <c r="P10" s="326"/>
      <c r="Q10" s="326"/>
      <c r="R10" s="326"/>
    </row>
    <row r="11" spans="1:18" ht="56.25">
      <c r="A11" s="310">
        <v>1987</v>
      </c>
      <c r="B11" s="312">
        <v>1216</v>
      </c>
      <c r="C11" s="313" t="s">
        <v>328</v>
      </c>
      <c r="D11" s="312" t="s">
        <v>326</v>
      </c>
      <c r="E11" s="312" t="s">
        <v>1616</v>
      </c>
      <c r="F11" s="312" t="s">
        <v>1324</v>
      </c>
      <c r="G11" s="312" t="s">
        <v>242</v>
      </c>
      <c r="H11" s="314">
        <v>39</v>
      </c>
      <c r="I11" s="314">
        <v>35</v>
      </c>
      <c r="J11" s="316" t="s">
        <v>321</v>
      </c>
      <c r="K11" s="319">
        <v>66</v>
      </c>
      <c r="M11" s="326"/>
      <c r="N11" s="326"/>
      <c r="O11" s="326"/>
      <c r="P11" s="326"/>
      <c r="Q11" s="326"/>
      <c r="R11" s="326"/>
    </row>
    <row r="12" spans="1:18" ht="56.25">
      <c r="A12" s="310">
        <v>1988</v>
      </c>
      <c r="B12" s="312">
        <v>1216</v>
      </c>
      <c r="C12" s="313" t="s">
        <v>329</v>
      </c>
      <c r="D12" s="312" t="s">
        <v>326</v>
      </c>
      <c r="E12" s="312" t="s">
        <v>231</v>
      </c>
      <c r="F12" s="312" t="s">
        <v>1324</v>
      </c>
      <c r="G12" s="312" t="s">
        <v>242</v>
      </c>
      <c r="H12" s="314">
        <v>29</v>
      </c>
      <c r="I12" s="314">
        <v>26</v>
      </c>
      <c r="J12" s="316" t="s">
        <v>321</v>
      </c>
      <c r="K12" s="319">
        <v>66</v>
      </c>
      <c r="M12" s="326"/>
      <c r="N12" s="326"/>
      <c r="O12" s="326"/>
      <c r="P12" s="326"/>
      <c r="Q12" s="326"/>
      <c r="R12" s="326"/>
    </row>
    <row r="13" spans="1:18" ht="56.25">
      <c r="A13" s="310">
        <v>1989</v>
      </c>
      <c r="B13" s="312">
        <v>1216</v>
      </c>
      <c r="C13" s="313" t="s">
        <v>330</v>
      </c>
      <c r="D13" s="312" t="s">
        <v>326</v>
      </c>
      <c r="E13" s="312" t="s">
        <v>231</v>
      </c>
      <c r="F13" s="312" t="s">
        <v>1324</v>
      </c>
      <c r="G13" s="312" t="s">
        <v>242</v>
      </c>
      <c r="H13" s="314">
        <v>29</v>
      </c>
      <c r="I13" s="314">
        <v>26</v>
      </c>
      <c r="J13" s="316" t="s">
        <v>321</v>
      </c>
      <c r="K13" s="319">
        <v>66</v>
      </c>
      <c r="M13" s="326"/>
      <c r="N13" s="326"/>
      <c r="O13" s="326"/>
      <c r="P13" s="326"/>
      <c r="Q13" s="326"/>
      <c r="R13" s="326"/>
    </row>
    <row r="14" spans="1:18" s="308" customFormat="1" ht="24.75" customHeight="1">
      <c r="A14" s="309"/>
      <c r="B14" s="484" t="s">
        <v>458</v>
      </c>
      <c r="C14" s="484"/>
      <c r="D14" s="484"/>
      <c r="E14" s="484"/>
      <c r="F14" s="484"/>
      <c r="G14" s="484"/>
      <c r="H14" s="484"/>
      <c r="I14" s="484"/>
      <c r="J14" s="485"/>
      <c r="K14" s="317"/>
      <c r="M14" s="327"/>
      <c r="N14" s="327"/>
      <c r="O14" s="327"/>
      <c r="P14" s="327"/>
      <c r="Q14" s="327"/>
      <c r="R14" s="327"/>
    </row>
    <row r="15" spans="1:18" ht="56.25">
      <c r="A15" s="310">
        <v>801</v>
      </c>
      <c r="B15" s="312">
        <v>28</v>
      </c>
      <c r="C15" s="313" t="s">
        <v>331</v>
      </c>
      <c r="D15" s="312" t="s">
        <v>332</v>
      </c>
      <c r="E15" s="312" t="s">
        <v>333</v>
      </c>
      <c r="F15" s="312" t="s">
        <v>1324</v>
      </c>
      <c r="G15" s="312" t="s">
        <v>242</v>
      </c>
      <c r="H15" s="314">
        <v>59</v>
      </c>
      <c r="I15" s="314">
        <v>52</v>
      </c>
      <c r="J15" s="316"/>
      <c r="K15" s="319">
        <v>110</v>
      </c>
      <c r="M15" s="326"/>
      <c r="N15" s="326"/>
      <c r="O15" s="326"/>
      <c r="P15" s="326"/>
      <c r="Q15" s="326"/>
      <c r="R15" s="326"/>
    </row>
    <row r="16" spans="1:18" ht="45">
      <c r="A16" s="310">
        <v>800</v>
      </c>
      <c r="B16" s="312">
        <v>28</v>
      </c>
      <c r="C16" s="313" t="s">
        <v>334</v>
      </c>
      <c r="D16" s="312" t="s">
        <v>332</v>
      </c>
      <c r="E16" s="312" t="s">
        <v>231</v>
      </c>
      <c r="F16" s="312" t="s">
        <v>1324</v>
      </c>
      <c r="G16" s="312" t="s">
        <v>242</v>
      </c>
      <c r="H16" s="314">
        <v>49</v>
      </c>
      <c r="I16" s="314">
        <v>43</v>
      </c>
      <c r="J16" s="316"/>
      <c r="K16" s="319">
        <v>110</v>
      </c>
      <c r="M16" s="326"/>
      <c r="N16" s="326"/>
      <c r="O16" s="326"/>
      <c r="P16" s="326"/>
      <c r="Q16" s="326"/>
      <c r="R16" s="326"/>
    </row>
    <row r="17" spans="1:18" s="308" customFormat="1" ht="24.75" customHeight="1">
      <c r="A17" s="309"/>
      <c r="B17" s="484" t="s">
        <v>146</v>
      </c>
      <c r="C17" s="484"/>
      <c r="D17" s="484"/>
      <c r="E17" s="484"/>
      <c r="F17" s="484"/>
      <c r="G17" s="484"/>
      <c r="H17" s="484"/>
      <c r="I17" s="484"/>
      <c r="J17" s="485"/>
      <c r="K17" s="317"/>
      <c r="M17" s="327"/>
      <c r="N17" s="327"/>
      <c r="O17" s="327"/>
      <c r="P17" s="327"/>
      <c r="Q17" s="327"/>
      <c r="R17" s="327"/>
    </row>
    <row r="18" spans="1:18" ht="33.75">
      <c r="A18" s="310">
        <v>150</v>
      </c>
      <c r="B18" s="312">
        <v>210</v>
      </c>
      <c r="C18" s="313" t="s">
        <v>464</v>
      </c>
      <c r="D18" s="312" t="s">
        <v>1539</v>
      </c>
      <c r="E18" s="312" t="s">
        <v>1616</v>
      </c>
      <c r="F18" s="312" t="s">
        <v>1324</v>
      </c>
      <c r="G18" s="312" t="s">
        <v>244</v>
      </c>
      <c r="H18" s="314">
        <v>42</v>
      </c>
      <c r="I18" s="314">
        <v>37.17</v>
      </c>
      <c r="J18" s="316"/>
      <c r="K18" s="319">
        <v>44</v>
      </c>
      <c r="M18" s="326"/>
      <c r="N18" s="326"/>
      <c r="O18" s="326"/>
      <c r="P18" s="326"/>
      <c r="Q18" s="326"/>
      <c r="R18" s="326"/>
    </row>
    <row r="19" spans="1:18" ht="45">
      <c r="A19" s="310">
        <v>149</v>
      </c>
      <c r="B19" s="312">
        <v>210</v>
      </c>
      <c r="C19" s="313" t="s">
        <v>979</v>
      </c>
      <c r="D19" s="312" t="s">
        <v>1539</v>
      </c>
      <c r="E19" s="312" t="s">
        <v>231</v>
      </c>
      <c r="F19" s="312" t="s">
        <v>1324</v>
      </c>
      <c r="G19" s="312" t="s">
        <v>244</v>
      </c>
      <c r="H19" s="314">
        <v>32</v>
      </c>
      <c r="I19" s="314">
        <v>28.32</v>
      </c>
      <c r="J19" s="316"/>
      <c r="K19" s="319">
        <v>44</v>
      </c>
      <c r="M19" s="326"/>
      <c r="N19" s="326"/>
      <c r="O19" s="326"/>
      <c r="P19" s="326"/>
      <c r="Q19" s="326"/>
      <c r="R19" s="326"/>
    </row>
    <row r="20" spans="1:18" ht="45">
      <c r="A20" s="310">
        <v>151</v>
      </c>
      <c r="B20" s="312">
        <v>210</v>
      </c>
      <c r="C20" s="313" t="s">
        <v>1205</v>
      </c>
      <c r="D20" s="312" t="s">
        <v>1539</v>
      </c>
      <c r="E20" s="312" t="s">
        <v>337</v>
      </c>
      <c r="F20" s="312" t="s">
        <v>1324</v>
      </c>
      <c r="G20" s="312" t="s">
        <v>244</v>
      </c>
      <c r="H20" s="314">
        <v>40</v>
      </c>
      <c r="I20" s="314">
        <v>35.4</v>
      </c>
      <c r="J20" s="316"/>
      <c r="K20" s="319">
        <v>44</v>
      </c>
      <c r="M20" s="326"/>
      <c r="N20" s="326"/>
      <c r="O20" s="326"/>
      <c r="P20" s="326"/>
      <c r="Q20" s="326"/>
      <c r="R20" s="326"/>
    </row>
    <row r="21" spans="1:18" ht="33.75">
      <c r="A21" s="310">
        <v>196</v>
      </c>
      <c r="B21" s="312">
        <v>203</v>
      </c>
      <c r="C21" s="313" t="s">
        <v>1135</v>
      </c>
      <c r="D21" s="312" t="s">
        <v>338</v>
      </c>
      <c r="E21" s="312" t="s">
        <v>1616</v>
      </c>
      <c r="F21" s="312" t="s">
        <v>1324</v>
      </c>
      <c r="G21" s="312" t="s">
        <v>242</v>
      </c>
      <c r="H21" s="314">
        <v>59</v>
      </c>
      <c r="I21" s="314">
        <v>52</v>
      </c>
      <c r="J21" s="316"/>
      <c r="K21" s="319">
        <v>66</v>
      </c>
      <c r="M21" s="326"/>
      <c r="N21" s="326"/>
      <c r="O21" s="326"/>
      <c r="P21" s="326"/>
      <c r="Q21" s="326"/>
      <c r="R21" s="326"/>
    </row>
    <row r="22" spans="1:18" ht="45">
      <c r="A22" s="310">
        <v>195</v>
      </c>
      <c r="B22" s="312">
        <v>203</v>
      </c>
      <c r="C22" s="313" t="s">
        <v>1361</v>
      </c>
      <c r="D22" s="312" t="s">
        <v>338</v>
      </c>
      <c r="E22" s="312" t="s">
        <v>231</v>
      </c>
      <c r="F22" s="312" t="s">
        <v>1324</v>
      </c>
      <c r="G22" s="312" t="s">
        <v>242</v>
      </c>
      <c r="H22" s="314">
        <v>43</v>
      </c>
      <c r="I22" s="314">
        <v>38</v>
      </c>
      <c r="J22" s="316"/>
      <c r="K22" s="319">
        <v>66</v>
      </c>
      <c r="M22" s="326"/>
      <c r="N22" s="326"/>
      <c r="O22" s="326"/>
      <c r="P22" s="326"/>
      <c r="Q22" s="326"/>
      <c r="R22" s="326"/>
    </row>
    <row r="23" spans="1:18" ht="45">
      <c r="A23" s="310">
        <v>197</v>
      </c>
      <c r="B23" s="312">
        <v>203</v>
      </c>
      <c r="C23" s="313" t="s">
        <v>578</v>
      </c>
      <c r="D23" s="312" t="s">
        <v>338</v>
      </c>
      <c r="E23" s="312" t="s">
        <v>337</v>
      </c>
      <c r="F23" s="312" t="s">
        <v>1324</v>
      </c>
      <c r="G23" s="312" t="s">
        <v>242</v>
      </c>
      <c r="H23" s="314">
        <v>43</v>
      </c>
      <c r="I23" s="314">
        <v>38</v>
      </c>
      <c r="J23" s="316"/>
      <c r="K23" s="319">
        <v>66</v>
      </c>
      <c r="M23" s="326"/>
      <c r="N23" s="326"/>
      <c r="O23" s="326"/>
      <c r="P23" s="326"/>
      <c r="Q23" s="326"/>
      <c r="R23" s="326"/>
    </row>
    <row r="24" spans="1:18" s="308" customFormat="1" ht="24.75" customHeight="1">
      <c r="A24" s="309"/>
      <c r="B24" s="484" t="s">
        <v>167</v>
      </c>
      <c r="C24" s="484"/>
      <c r="D24" s="484"/>
      <c r="E24" s="484"/>
      <c r="F24" s="484"/>
      <c r="G24" s="484"/>
      <c r="H24" s="484"/>
      <c r="I24" s="484"/>
      <c r="J24" s="485"/>
      <c r="K24" s="317"/>
      <c r="M24" s="327"/>
      <c r="N24" s="327"/>
      <c r="O24" s="327"/>
      <c r="P24" s="327"/>
      <c r="Q24" s="327"/>
      <c r="R24" s="327"/>
    </row>
    <row r="25" spans="1:18" ht="67.5">
      <c r="A25" s="310">
        <v>1956</v>
      </c>
      <c r="B25" s="312">
        <v>1198</v>
      </c>
      <c r="C25" s="313" t="s">
        <v>340</v>
      </c>
      <c r="D25" s="312" t="s">
        <v>341</v>
      </c>
      <c r="E25" s="312" t="s">
        <v>339</v>
      </c>
      <c r="F25" s="312" t="s">
        <v>1324</v>
      </c>
      <c r="G25" s="312" t="s">
        <v>243</v>
      </c>
      <c r="H25" s="314">
        <v>90</v>
      </c>
      <c r="I25" s="314">
        <v>81</v>
      </c>
      <c r="J25" s="316" t="s">
        <v>321</v>
      </c>
      <c r="K25" s="319">
        <v>6</v>
      </c>
      <c r="M25" s="326"/>
      <c r="N25" s="326"/>
      <c r="O25" s="326"/>
      <c r="P25" s="326"/>
      <c r="Q25" s="326"/>
      <c r="R25" s="326"/>
    </row>
    <row r="26" spans="1:18" ht="67.5">
      <c r="A26" s="310">
        <v>1957</v>
      </c>
      <c r="B26" s="312">
        <v>1198</v>
      </c>
      <c r="C26" s="313" t="s">
        <v>342</v>
      </c>
      <c r="D26" s="312" t="s">
        <v>341</v>
      </c>
      <c r="E26" s="312" t="s">
        <v>339</v>
      </c>
      <c r="F26" s="312" t="s">
        <v>1324</v>
      </c>
      <c r="G26" s="312" t="s">
        <v>243</v>
      </c>
      <c r="H26" s="314">
        <v>90</v>
      </c>
      <c r="I26" s="314">
        <v>81</v>
      </c>
      <c r="J26" s="316" t="s">
        <v>321</v>
      </c>
      <c r="K26" s="319">
        <v>6</v>
      </c>
      <c r="M26" s="326"/>
      <c r="N26" s="326"/>
      <c r="O26" s="326"/>
      <c r="P26" s="326"/>
      <c r="Q26" s="326"/>
      <c r="R26" s="326"/>
    </row>
    <row r="27" spans="1:18" ht="67.5">
      <c r="A27" s="310">
        <v>712</v>
      </c>
      <c r="B27" s="312">
        <v>242</v>
      </c>
      <c r="C27" s="313" t="s">
        <v>1230</v>
      </c>
      <c r="D27" s="312" t="s">
        <v>118</v>
      </c>
      <c r="E27" s="312" t="s">
        <v>1616</v>
      </c>
      <c r="F27" s="312" t="s">
        <v>481</v>
      </c>
      <c r="G27" s="312" t="s">
        <v>241</v>
      </c>
      <c r="H27" s="314">
        <v>58</v>
      </c>
      <c r="I27" s="314">
        <v>51.62</v>
      </c>
      <c r="J27" s="316"/>
      <c r="K27" s="319">
        <v>6</v>
      </c>
      <c r="M27" s="326"/>
      <c r="N27" s="326"/>
      <c r="O27" s="326"/>
      <c r="P27" s="326"/>
      <c r="Q27" s="326"/>
      <c r="R27" s="326"/>
    </row>
    <row r="28" spans="1:18" ht="67.5">
      <c r="A28" s="310">
        <v>710</v>
      </c>
      <c r="B28" s="312">
        <v>242</v>
      </c>
      <c r="C28" s="313" t="s">
        <v>674</v>
      </c>
      <c r="D28" s="312" t="s">
        <v>118</v>
      </c>
      <c r="E28" s="312" t="s">
        <v>1616</v>
      </c>
      <c r="F28" s="312" t="s">
        <v>481</v>
      </c>
      <c r="G28" s="312" t="s">
        <v>241</v>
      </c>
      <c r="H28" s="314">
        <v>58</v>
      </c>
      <c r="I28" s="314">
        <v>51.62</v>
      </c>
      <c r="J28" s="316"/>
      <c r="K28" s="319">
        <v>6</v>
      </c>
      <c r="M28" s="326"/>
      <c r="N28" s="326"/>
      <c r="O28" s="326"/>
      <c r="P28" s="326"/>
      <c r="Q28" s="326"/>
      <c r="R28" s="326"/>
    </row>
    <row r="29" spans="1:18" ht="67.5">
      <c r="A29" s="310">
        <v>711</v>
      </c>
      <c r="B29" s="312">
        <v>242</v>
      </c>
      <c r="C29" s="313" t="s">
        <v>673</v>
      </c>
      <c r="D29" s="312" t="s">
        <v>118</v>
      </c>
      <c r="E29" s="312" t="s">
        <v>231</v>
      </c>
      <c r="F29" s="312" t="s">
        <v>481</v>
      </c>
      <c r="G29" s="312" t="s">
        <v>241</v>
      </c>
      <c r="H29" s="314">
        <v>46</v>
      </c>
      <c r="I29" s="314">
        <v>40.94</v>
      </c>
      <c r="J29" s="316"/>
      <c r="K29" s="319">
        <v>6</v>
      </c>
      <c r="M29" s="326"/>
      <c r="N29" s="326"/>
      <c r="O29" s="326"/>
      <c r="P29" s="326"/>
      <c r="Q29" s="326"/>
      <c r="R29" s="326"/>
    </row>
    <row r="30" spans="1:18" ht="67.5">
      <c r="A30" s="310">
        <v>709</v>
      </c>
      <c r="B30" s="312">
        <v>242</v>
      </c>
      <c r="C30" s="313" t="s">
        <v>675</v>
      </c>
      <c r="D30" s="312" t="s">
        <v>118</v>
      </c>
      <c r="E30" s="312" t="s">
        <v>231</v>
      </c>
      <c r="F30" s="312" t="s">
        <v>481</v>
      </c>
      <c r="G30" s="312" t="s">
        <v>241</v>
      </c>
      <c r="H30" s="314">
        <v>46</v>
      </c>
      <c r="I30" s="314">
        <v>40.94</v>
      </c>
      <c r="J30" s="316"/>
      <c r="K30" s="319">
        <v>6</v>
      </c>
      <c r="M30" s="326"/>
      <c r="N30" s="326"/>
      <c r="O30" s="326"/>
      <c r="P30" s="326"/>
      <c r="Q30" s="326"/>
      <c r="R30" s="326"/>
    </row>
    <row r="31" spans="1:18" ht="67.5">
      <c r="A31" s="310">
        <v>708</v>
      </c>
      <c r="B31" s="312">
        <v>242</v>
      </c>
      <c r="C31" s="313" t="s">
        <v>483</v>
      </c>
      <c r="D31" s="312" t="s">
        <v>118</v>
      </c>
      <c r="E31" s="312" t="s">
        <v>343</v>
      </c>
      <c r="F31" s="312" t="s">
        <v>481</v>
      </c>
      <c r="G31" s="312" t="s">
        <v>241</v>
      </c>
      <c r="H31" s="314">
        <v>109</v>
      </c>
      <c r="I31" s="314">
        <v>97.01</v>
      </c>
      <c r="J31" s="316"/>
      <c r="K31" s="319">
        <v>6</v>
      </c>
      <c r="M31" s="326"/>
      <c r="N31" s="326"/>
      <c r="O31" s="326"/>
      <c r="P31" s="326"/>
      <c r="Q31" s="326"/>
      <c r="R31" s="326"/>
    </row>
    <row r="32" spans="1:18" s="308" customFormat="1" ht="24.75" customHeight="1">
      <c r="A32" s="309"/>
      <c r="B32" s="484" t="s">
        <v>148</v>
      </c>
      <c r="C32" s="484"/>
      <c r="D32" s="484"/>
      <c r="E32" s="484"/>
      <c r="F32" s="484"/>
      <c r="G32" s="484"/>
      <c r="H32" s="484"/>
      <c r="I32" s="484"/>
      <c r="J32" s="485"/>
      <c r="K32" s="317"/>
      <c r="M32" s="327"/>
      <c r="N32" s="327"/>
      <c r="O32" s="327"/>
      <c r="P32" s="327"/>
      <c r="Q32" s="327"/>
      <c r="R32" s="327"/>
    </row>
    <row r="33" spans="1:18" ht="33.75">
      <c r="A33" s="310">
        <v>282</v>
      </c>
      <c r="B33" s="312">
        <v>341</v>
      </c>
      <c r="C33" s="313" t="s">
        <v>1180</v>
      </c>
      <c r="D33" s="312" t="s">
        <v>344</v>
      </c>
      <c r="E33" s="312" t="s">
        <v>1616</v>
      </c>
      <c r="F33" s="312" t="s">
        <v>1324</v>
      </c>
      <c r="G33" s="312" t="s">
        <v>244</v>
      </c>
      <c r="H33" s="314">
        <v>50</v>
      </c>
      <c r="I33" s="314">
        <v>44.25</v>
      </c>
      <c r="J33" s="316"/>
      <c r="K33" s="319">
        <v>44</v>
      </c>
      <c r="M33" s="326"/>
      <c r="N33" s="326"/>
      <c r="O33" s="326"/>
      <c r="P33" s="326"/>
      <c r="Q33" s="326"/>
      <c r="R33" s="326"/>
    </row>
    <row r="34" spans="1:18" ht="45">
      <c r="A34" s="310">
        <v>281</v>
      </c>
      <c r="B34" s="312">
        <v>341</v>
      </c>
      <c r="C34" s="313" t="s">
        <v>1104</v>
      </c>
      <c r="D34" s="312" t="s">
        <v>344</v>
      </c>
      <c r="E34" s="312" t="s">
        <v>231</v>
      </c>
      <c r="F34" s="312" t="s">
        <v>1324</v>
      </c>
      <c r="G34" s="312" t="s">
        <v>244</v>
      </c>
      <c r="H34" s="314">
        <v>30</v>
      </c>
      <c r="I34" s="314">
        <v>26.55</v>
      </c>
      <c r="J34" s="316"/>
      <c r="K34" s="319">
        <v>44</v>
      </c>
      <c r="M34" s="326"/>
      <c r="N34" s="326"/>
      <c r="O34" s="326"/>
      <c r="P34" s="326"/>
      <c r="Q34" s="326"/>
      <c r="R34" s="326"/>
    </row>
    <row r="35" spans="1:18" ht="33.75">
      <c r="A35" s="310">
        <v>302</v>
      </c>
      <c r="B35" s="312">
        <v>181</v>
      </c>
      <c r="C35" s="313" t="s">
        <v>345</v>
      </c>
      <c r="D35" s="312" t="s">
        <v>346</v>
      </c>
      <c r="E35" s="312" t="s">
        <v>1616</v>
      </c>
      <c r="F35" s="312" t="s">
        <v>1324</v>
      </c>
      <c r="G35" s="312" t="s">
        <v>242</v>
      </c>
      <c r="H35" s="314">
        <v>49</v>
      </c>
      <c r="I35" s="314">
        <v>43</v>
      </c>
      <c r="J35" s="316"/>
      <c r="K35" s="319">
        <v>22</v>
      </c>
      <c r="M35" s="326"/>
      <c r="N35" s="326"/>
      <c r="O35" s="326"/>
      <c r="P35" s="326"/>
      <c r="Q35" s="326"/>
      <c r="R35" s="326"/>
    </row>
    <row r="36" spans="1:18" ht="33.75">
      <c r="A36" s="310">
        <v>301</v>
      </c>
      <c r="B36" s="312">
        <v>181</v>
      </c>
      <c r="C36" s="313" t="s">
        <v>347</v>
      </c>
      <c r="D36" s="312" t="s">
        <v>346</v>
      </c>
      <c r="E36" s="312" t="s">
        <v>231</v>
      </c>
      <c r="F36" s="312" t="s">
        <v>1324</v>
      </c>
      <c r="G36" s="312" t="s">
        <v>242</v>
      </c>
      <c r="H36" s="314">
        <v>39</v>
      </c>
      <c r="I36" s="314">
        <v>35</v>
      </c>
      <c r="J36" s="316"/>
      <c r="K36" s="319">
        <v>22</v>
      </c>
      <c r="M36" s="326"/>
      <c r="N36" s="326"/>
      <c r="O36" s="326"/>
      <c r="P36" s="326"/>
      <c r="Q36" s="326"/>
      <c r="R36" s="326"/>
    </row>
    <row r="37" spans="1:18" ht="33.75">
      <c r="A37" s="310">
        <v>367</v>
      </c>
      <c r="B37" s="312">
        <v>255</v>
      </c>
      <c r="C37" s="313" t="s">
        <v>866</v>
      </c>
      <c r="D37" s="312" t="s">
        <v>348</v>
      </c>
      <c r="E37" s="312" t="s">
        <v>335</v>
      </c>
      <c r="F37" s="312" t="s">
        <v>1324</v>
      </c>
      <c r="G37" s="312" t="s">
        <v>241</v>
      </c>
      <c r="H37" s="314">
        <v>55</v>
      </c>
      <c r="I37" s="314">
        <v>48.95</v>
      </c>
      <c r="J37" s="316"/>
      <c r="K37" s="319">
        <v>44</v>
      </c>
      <c r="M37" s="326"/>
      <c r="N37" s="326"/>
      <c r="O37" s="326"/>
      <c r="P37" s="326"/>
      <c r="Q37" s="326"/>
      <c r="R37" s="326"/>
    </row>
    <row r="38" spans="1:18" ht="45">
      <c r="A38" s="310">
        <v>1977</v>
      </c>
      <c r="B38" s="312">
        <v>255</v>
      </c>
      <c r="C38" s="313" t="s">
        <v>349</v>
      </c>
      <c r="D38" s="312" t="s">
        <v>350</v>
      </c>
      <c r="E38" s="312" t="s">
        <v>231</v>
      </c>
      <c r="F38" s="312" t="s">
        <v>1324</v>
      </c>
      <c r="G38" s="312" t="s">
        <v>241</v>
      </c>
      <c r="H38" s="314">
        <v>69</v>
      </c>
      <c r="I38" s="314">
        <v>61.41</v>
      </c>
      <c r="J38" s="316" t="s">
        <v>321</v>
      </c>
      <c r="K38" s="319">
        <v>44</v>
      </c>
      <c r="M38" s="326"/>
      <c r="N38" s="326"/>
      <c r="O38" s="326"/>
      <c r="P38" s="326"/>
      <c r="Q38" s="326"/>
      <c r="R38" s="326"/>
    </row>
    <row r="39" spans="1:18" s="308" customFormat="1" ht="24.75" customHeight="1">
      <c r="A39" s="309"/>
      <c r="B39" s="484" t="s">
        <v>915</v>
      </c>
      <c r="C39" s="484"/>
      <c r="D39" s="484"/>
      <c r="E39" s="484"/>
      <c r="F39" s="484"/>
      <c r="G39" s="484"/>
      <c r="H39" s="484"/>
      <c r="I39" s="484"/>
      <c r="J39" s="485"/>
      <c r="K39" s="317"/>
      <c r="M39" s="327"/>
      <c r="N39" s="327"/>
      <c r="O39" s="327"/>
      <c r="P39" s="327"/>
      <c r="Q39" s="327"/>
      <c r="R39" s="327"/>
    </row>
    <row r="40" spans="1:18" ht="45">
      <c r="A40" s="310">
        <v>402</v>
      </c>
      <c r="B40" s="312">
        <v>110</v>
      </c>
      <c r="C40" s="313" t="s">
        <v>1355</v>
      </c>
      <c r="D40" s="312" t="s">
        <v>351</v>
      </c>
      <c r="E40" s="312" t="s">
        <v>352</v>
      </c>
      <c r="F40" s="312" t="s">
        <v>1324</v>
      </c>
      <c r="G40" s="312" t="s">
        <v>242</v>
      </c>
      <c r="H40" s="314">
        <v>52</v>
      </c>
      <c r="I40" s="314">
        <v>46</v>
      </c>
      <c r="J40" s="316"/>
      <c r="K40" s="319">
        <v>66</v>
      </c>
      <c r="M40" s="326"/>
      <c r="N40" s="326"/>
      <c r="O40" s="326"/>
      <c r="P40" s="326"/>
      <c r="Q40" s="326"/>
      <c r="R40" s="326"/>
    </row>
    <row r="41" spans="1:18" ht="45">
      <c r="A41" s="310">
        <v>444</v>
      </c>
      <c r="B41" s="312">
        <v>307</v>
      </c>
      <c r="C41" s="313" t="s">
        <v>1698</v>
      </c>
      <c r="D41" s="312" t="s">
        <v>355</v>
      </c>
      <c r="E41" s="312" t="s">
        <v>352</v>
      </c>
      <c r="F41" s="312" t="s">
        <v>1324</v>
      </c>
      <c r="G41" s="312" t="s">
        <v>241</v>
      </c>
      <c r="H41" s="314">
        <v>57</v>
      </c>
      <c r="I41" s="314">
        <v>50.73</v>
      </c>
      <c r="J41" s="316"/>
      <c r="K41" s="319">
        <v>44</v>
      </c>
      <c r="M41" s="326"/>
      <c r="N41" s="326"/>
      <c r="O41" s="326"/>
      <c r="P41" s="326"/>
      <c r="Q41" s="326"/>
      <c r="R41" s="326"/>
    </row>
    <row r="42" spans="1:18" s="308" customFormat="1" ht="24.75" customHeight="1">
      <c r="A42" s="309"/>
      <c r="B42" s="484" t="s">
        <v>145</v>
      </c>
      <c r="C42" s="484"/>
      <c r="D42" s="484"/>
      <c r="E42" s="484"/>
      <c r="F42" s="484"/>
      <c r="G42" s="484"/>
      <c r="H42" s="484"/>
      <c r="I42" s="484"/>
      <c r="J42" s="485"/>
      <c r="K42" s="317"/>
      <c r="M42" s="327"/>
      <c r="N42" s="327"/>
      <c r="O42" s="327"/>
      <c r="P42" s="327"/>
      <c r="Q42" s="327"/>
      <c r="R42" s="327"/>
    </row>
    <row r="43" spans="1:18" ht="33.75">
      <c r="A43" s="310">
        <v>1811</v>
      </c>
      <c r="B43" s="312">
        <v>1108</v>
      </c>
      <c r="C43" s="313" t="s">
        <v>356</v>
      </c>
      <c r="D43" s="312" t="s">
        <v>357</v>
      </c>
      <c r="E43" s="312" t="s">
        <v>1616</v>
      </c>
      <c r="F43" s="312" t="s">
        <v>1324</v>
      </c>
      <c r="G43" s="312" t="s">
        <v>244</v>
      </c>
      <c r="H43" s="314">
        <v>25</v>
      </c>
      <c r="I43" s="314">
        <v>22</v>
      </c>
      <c r="J43" s="316" t="s">
        <v>321</v>
      </c>
      <c r="K43" s="319">
        <v>88</v>
      </c>
      <c r="M43" s="326"/>
      <c r="N43" s="326"/>
      <c r="O43" s="326"/>
      <c r="P43" s="326"/>
      <c r="Q43" s="326"/>
      <c r="R43" s="326"/>
    </row>
    <row r="44" spans="1:18" ht="45">
      <c r="A44" s="310">
        <v>1810</v>
      </c>
      <c r="B44" s="312">
        <v>1108</v>
      </c>
      <c r="C44" s="313" t="s">
        <v>358</v>
      </c>
      <c r="D44" s="312" t="s">
        <v>359</v>
      </c>
      <c r="E44" s="312" t="s">
        <v>360</v>
      </c>
      <c r="F44" s="312" t="s">
        <v>1324</v>
      </c>
      <c r="G44" s="312" t="s">
        <v>244</v>
      </c>
      <c r="H44" s="314">
        <v>41</v>
      </c>
      <c r="I44" s="314">
        <v>36.41</v>
      </c>
      <c r="J44" s="316" t="s">
        <v>321</v>
      </c>
      <c r="K44" s="319">
        <v>88</v>
      </c>
      <c r="M44" s="326"/>
      <c r="N44" s="326"/>
      <c r="O44" s="326"/>
      <c r="P44" s="326"/>
      <c r="Q44" s="326"/>
      <c r="R44" s="326"/>
    </row>
    <row r="45" spans="1:18" ht="33.75">
      <c r="A45" s="310">
        <v>465</v>
      </c>
      <c r="B45" s="312">
        <v>363</v>
      </c>
      <c r="C45" s="313" t="s">
        <v>361</v>
      </c>
      <c r="D45" s="312" t="s">
        <v>362</v>
      </c>
      <c r="E45" s="312" t="s">
        <v>1616</v>
      </c>
      <c r="F45" s="312" t="s">
        <v>1324</v>
      </c>
      <c r="G45" s="312" t="s">
        <v>242</v>
      </c>
      <c r="H45" s="314">
        <v>35</v>
      </c>
      <c r="I45" s="314">
        <v>31</v>
      </c>
      <c r="J45" s="316"/>
      <c r="K45" s="319">
        <v>22</v>
      </c>
      <c r="M45" s="326"/>
      <c r="N45" s="326"/>
      <c r="O45" s="326"/>
      <c r="P45" s="326"/>
      <c r="Q45" s="326"/>
      <c r="R45" s="326"/>
    </row>
    <row r="46" spans="1:18" ht="33.75">
      <c r="A46" s="310">
        <v>2365</v>
      </c>
      <c r="B46" s="312">
        <v>363</v>
      </c>
      <c r="C46" s="313" t="s">
        <v>363</v>
      </c>
      <c r="D46" s="312"/>
      <c r="E46" s="312" t="s">
        <v>360</v>
      </c>
      <c r="F46" s="312" t="s">
        <v>1324</v>
      </c>
      <c r="G46" s="312" t="s">
        <v>242</v>
      </c>
      <c r="H46" s="314">
        <v>35</v>
      </c>
      <c r="I46" s="314">
        <v>31</v>
      </c>
      <c r="J46" s="316"/>
      <c r="K46" s="319">
        <v>22</v>
      </c>
      <c r="M46" s="326"/>
      <c r="N46" s="326"/>
      <c r="O46" s="326"/>
      <c r="P46" s="326"/>
      <c r="Q46" s="326"/>
      <c r="R46" s="326"/>
    </row>
    <row r="47" spans="1:18" s="308" customFormat="1" ht="24.75" customHeight="1">
      <c r="A47" s="309"/>
      <c r="B47" s="484" t="s">
        <v>365</v>
      </c>
      <c r="C47" s="484"/>
      <c r="D47" s="484"/>
      <c r="E47" s="484"/>
      <c r="F47" s="484"/>
      <c r="G47" s="484"/>
      <c r="H47" s="484"/>
      <c r="I47" s="484"/>
      <c r="J47" s="485"/>
      <c r="K47" s="317"/>
      <c r="M47" s="327"/>
      <c r="N47" s="327"/>
      <c r="O47" s="327"/>
      <c r="P47" s="327"/>
      <c r="Q47" s="327"/>
      <c r="R47" s="327"/>
    </row>
    <row r="48" spans="1:18" ht="33.75">
      <c r="A48" s="310">
        <v>546</v>
      </c>
      <c r="B48" s="312">
        <v>377</v>
      </c>
      <c r="C48" s="313" t="s">
        <v>178</v>
      </c>
      <c r="D48" s="312" t="s">
        <v>366</v>
      </c>
      <c r="E48" s="312" t="s">
        <v>1616</v>
      </c>
      <c r="F48" s="312" t="s">
        <v>1324</v>
      </c>
      <c r="G48" s="312" t="s">
        <v>1003</v>
      </c>
      <c r="H48" s="314">
        <v>34</v>
      </c>
      <c r="I48" s="314">
        <v>31.62</v>
      </c>
      <c r="J48" s="316"/>
      <c r="K48" s="319">
        <v>110</v>
      </c>
      <c r="M48" s="326"/>
      <c r="N48" s="326"/>
      <c r="O48" s="326"/>
      <c r="P48" s="326"/>
      <c r="Q48" s="326"/>
      <c r="R48" s="326"/>
    </row>
    <row r="49" spans="1:18" ht="33.75">
      <c r="A49" s="310">
        <v>547</v>
      </c>
      <c r="B49" s="312">
        <v>377</v>
      </c>
      <c r="C49" s="313" t="s">
        <v>367</v>
      </c>
      <c r="D49" s="312" t="s">
        <v>366</v>
      </c>
      <c r="E49" s="312" t="s">
        <v>231</v>
      </c>
      <c r="F49" s="312" t="s">
        <v>1324</v>
      </c>
      <c r="G49" s="312" t="s">
        <v>1003</v>
      </c>
      <c r="H49" s="314">
        <v>21</v>
      </c>
      <c r="I49" s="314">
        <v>19.53</v>
      </c>
      <c r="J49" s="316"/>
      <c r="K49" s="319">
        <v>110</v>
      </c>
      <c r="M49" s="326"/>
      <c r="N49" s="326"/>
      <c r="O49" s="326"/>
      <c r="P49" s="326"/>
      <c r="Q49" s="326"/>
      <c r="R49" s="326"/>
    </row>
    <row r="50" spans="1:11" s="308" customFormat="1" ht="24.75" customHeight="1" thickBot="1">
      <c r="A50" s="486" t="s">
        <v>368</v>
      </c>
      <c r="B50" s="486"/>
      <c r="C50" s="486"/>
      <c r="D50" s="486"/>
      <c r="E50" s="486"/>
      <c r="F50" s="486"/>
      <c r="G50" s="486"/>
      <c r="H50" s="486"/>
      <c r="I50" s="486"/>
      <c r="J50" s="487"/>
      <c r="K50" s="317"/>
    </row>
    <row r="51" spans="1:18" s="308" customFormat="1" ht="24.75" customHeight="1">
      <c r="A51" s="309"/>
      <c r="B51" s="484" t="s">
        <v>32</v>
      </c>
      <c r="C51" s="484"/>
      <c r="D51" s="484"/>
      <c r="E51" s="484"/>
      <c r="F51" s="484"/>
      <c r="G51" s="484"/>
      <c r="H51" s="484"/>
      <c r="I51" s="484"/>
      <c r="J51" s="485"/>
      <c r="K51" s="317"/>
      <c r="M51" s="325" t="s">
        <v>921</v>
      </c>
      <c r="N51" s="325" t="s">
        <v>922</v>
      </c>
      <c r="O51" s="325" t="s">
        <v>923</v>
      </c>
      <c r="P51" s="325" t="s">
        <v>924</v>
      </c>
      <c r="Q51" s="325"/>
      <c r="R51" s="325"/>
    </row>
    <row r="52" spans="1:18" ht="45">
      <c r="A52" s="310">
        <v>673</v>
      </c>
      <c r="B52" s="312">
        <v>125</v>
      </c>
      <c r="C52" s="313" t="s">
        <v>370</v>
      </c>
      <c r="D52" s="312" t="s">
        <v>324</v>
      </c>
      <c r="E52" s="312" t="s">
        <v>335</v>
      </c>
      <c r="F52" s="312" t="s">
        <v>1038</v>
      </c>
      <c r="G52" s="312" t="s">
        <v>242</v>
      </c>
      <c r="H52" s="314">
        <v>56</v>
      </c>
      <c r="I52" s="314">
        <v>50</v>
      </c>
      <c r="J52" s="316"/>
      <c r="K52" s="319">
        <v>27</v>
      </c>
      <c r="M52" s="326"/>
      <c r="N52" s="326"/>
      <c r="O52" s="326"/>
      <c r="P52" s="326"/>
      <c r="Q52" s="326"/>
      <c r="R52" s="326"/>
    </row>
    <row r="53" spans="1:18" ht="45">
      <c r="A53" s="310">
        <v>674</v>
      </c>
      <c r="B53" s="312">
        <v>125</v>
      </c>
      <c r="C53" s="313" t="s">
        <v>741</v>
      </c>
      <c r="D53" s="312" t="s">
        <v>324</v>
      </c>
      <c r="E53" s="312" t="s">
        <v>231</v>
      </c>
      <c r="F53" s="312" t="s">
        <v>1038</v>
      </c>
      <c r="G53" s="312" t="s">
        <v>242</v>
      </c>
      <c r="H53" s="314">
        <v>29</v>
      </c>
      <c r="I53" s="314">
        <v>26</v>
      </c>
      <c r="J53" s="316"/>
      <c r="K53" s="319">
        <v>27</v>
      </c>
      <c r="M53" s="326"/>
      <c r="N53" s="326"/>
      <c r="O53" s="326"/>
      <c r="P53" s="326"/>
      <c r="Q53" s="326"/>
      <c r="R53" s="326"/>
    </row>
    <row r="54" spans="1:18" ht="22.5">
      <c r="A54" s="310">
        <v>691</v>
      </c>
      <c r="B54" s="312">
        <v>37</v>
      </c>
      <c r="C54" s="313" t="s">
        <v>847</v>
      </c>
      <c r="D54" s="312" t="s">
        <v>371</v>
      </c>
      <c r="E54" s="312" t="s">
        <v>1616</v>
      </c>
      <c r="F54" s="312" t="s">
        <v>1038</v>
      </c>
      <c r="G54" s="312" t="s">
        <v>241</v>
      </c>
      <c r="H54" s="314">
        <v>59</v>
      </c>
      <c r="I54" s="314">
        <v>52.51</v>
      </c>
      <c r="J54" s="316"/>
      <c r="K54" s="319">
        <v>24</v>
      </c>
      <c r="M54" s="326"/>
      <c r="N54" s="326"/>
      <c r="O54" s="326"/>
      <c r="P54" s="326"/>
      <c r="Q54" s="326"/>
      <c r="R54" s="326"/>
    </row>
    <row r="55" spans="1:18" s="308" customFormat="1" ht="24.75" customHeight="1">
      <c r="A55" s="309"/>
      <c r="B55" s="484" t="s">
        <v>33</v>
      </c>
      <c r="C55" s="484"/>
      <c r="D55" s="484"/>
      <c r="E55" s="484"/>
      <c r="F55" s="484"/>
      <c r="G55" s="484"/>
      <c r="H55" s="484"/>
      <c r="I55" s="484"/>
      <c r="J55" s="485"/>
      <c r="K55" s="317"/>
      <c r="M55" s="327"/>
      <c r="N55" s="327"/>
      <c r="O55" s="327"/>
      <c r="P55" s="327"/>
      <c r="Q55" s="327"/>
      <c r="R55" s="327"/>
    </row>
    <row r="56" spans="1:18" ht="45">
      <c r="A56" s="310">
        <v>732</v>
      </c>
      <c r="B56" s="312">
        <v>147</v>
      </c>
      <c r="C56" s="313" t="s">
        <v>1037</v>
      </c>
      <c r="D56" s="312" t="s">
        <v>372</v>
      </c>
      <c r="E56" s="312" t="s">
        <v>1616</v>
      </c>
      <c r="F56" s="312" t="s">
        <v>1038</v>
      </c>
      <c r="G56" s="312" t="s">
        <v>242</v>
      </c>
      <c r="H56" s="314">
        <v>48</v>
      </c>
      <c r="I56" s="314">
        <v>43</v>
      </c>
      <c r="J56" s="316"/>
      <c r="K56" s="319">
        <v>27</v>
      </c>
      <c r="M56" s="326"/>
      <c r="N56" s="326"/>
      <c r="O56" s="326"/>
      <c r="P56" s="326"/>
      <c r="Q56" s="326"/>
      <c r="R56" s="326"/>
    </row>
    <row r="57" spans="1:18" ht="45">
      <c r="A57" s="310">
        <v>731</v>
      </c>
      <c r="B57" s="312">
        <v>147</v>
      </c>
      <c r="C57" s="313" t="s">
        <v>1556</v>
      </c>
      <c r="D57" s="312" t="s">
        <v>372</v>
      </c>
      <c r="E57" s="312" t="s">
        <v>231</v>
      </c>
      <c r="F57" s="312" t="s">
        <v>1038</v>
      </c>
      <c r="G57" s="312" t="s">
        <v>242</v>
      </c>
      <c r="H57" s="314">
        <v>35</v>
      </c>
      <c r="I57" s="314">
        <v>31</v>
      </c>
      <c r="J57" s="316"/>
      <c r="K57" s="319">
        <v>27</v>
      </c>
      <c r="M57" s="326"/>
      <c r="N57" s="326"/>
      <c r="O57" s="326"/>
      <c r="P57" s="326"/>
      <c r="Q57" s="326"/>
      <c r="R57" s="326"/>
    </row>
    <row r="58" spans="1:18" ht="33.75">
      <c r="A58" s="310">
        <v>733</v>
      </c>
      <c r="B58" s="312">
        <v>138</v>
      </c>
      <c r="C58" s="313" t="s">
        <v>848</v>
      </c>
      <c r="D58" s="312" t="s">
        <v>371</v>
      </c>
      <c r="E58" s="312" t="s">
        <v>1616</v>
      </c>
      <c r="F58" s="312" t="s">
        <v>1038</v>
      </c>
      <c r="G58" s="312" t="s">
        <v>241</v>
      </c>
      <c r="H58" s="314">
        <v>56</v>
      </c>
      <c r="I58" s="314">
        <v>49.84</v>
      </c>
      <c r="J58" s="316"/>
      <c r="K58" s="319">
        <v>24</v>
      </c>
      <c r="M58" s="326"/>
      <c r="N58" s="326"/>
      <c r="O58" s="326"/>
      <c r="P58" s="326"/>
      <c r="Q58" s="326"/>
      <c r="R58" s="326"/>
    </row>
    <row r="59" spans="1:18" s="308" customFormat="1" ht="24.75" customHeight="1">
      <c r="A59" s="309"/>
      <c r="B59" s="484" t="s">
        <v>34</v>
      </c>
      <c r="C59" s="484"/>
      <c r="D59" s="484"/>
      <c r="E59" s="484"/>
      <c r="F59" s="484"/>
      <c r="G59" s="484"/>
      <c r="H59" s="484"/>
      <c r="I59" s="484"/>
      <c r="J59" s="485"/>
      <c r="K59" s="317"/>
      <c r="M59" s="327"/>
      <c r="N59" s="327"/>
      <c r="O59" s="327"/>
      <c r="P59" s="327"/>
      <c r="Q59" s="327"/>
      <c r="R59" s="327"/>
    </row>
    <row r="60" spans="1:18" ht="33.75">
      <c r="A60" s="310">
        <v>735</v>
      </c>
      <c r="B60" s="321">
        <v>36</v>
      </c>
      <c r="C60" s="322" t="s">
        <v>70</v>
      </c>
      <c r="D60" s="321" t="s">
        <v>373</v>
      </c>
      <c r="E60" s="321" t="s">
        <v>1616</v>
      </c>
      <c r="F60" s="321" t="s">
        <v>1038</v>
      </c>
      <c r="G60" s="321" t="s">
        <v>244</v>
      </c>
      <c r="H60" s="323">
        <v>52</v>
      </c>
      <c r="I60" s="323">
        <v>46.02</v>
      </c>
      <c r="J60" s="324"/>
      <c r="K60" s="318">
        <v>54</v>
      </c>
      <c r="M60" s="326"/>
      <c r="N60" s="326"/>
      <c r="O60" s="326"/>
      <c r="P60" s="326"/>
      <c r="Q60" s="326"/>
      <c r="R60" s="326"/>
    </row>
    <row r="61" spans="1:18" ht="33.75">
      <c r="A61" s="310">
        <v>736</v>
      </c>
      <c r="B61" s="312">
        <v>36</v>
      </c>
      <c r="C61" s="313" t="s">
        <v>1557</v>
      </c>
      <c r="D61" s="312" t="s">
        <v>373</v>
      </c>
      <c r="E61" s="312" t="s">
        <v>231</v>
      </c>
      <c r="F61" s="312" t="s">
        <v>1038</v>
      </c>
      <c r="G61" s="312" t="s">
        <v>244</v>
      </c>
      <c r="H61" s="314">
        <v>30</v>
      </c>
      <c r="I61" s="314">
        <v>26.55</v>
      </c>
      <c r="J61" s="316"/>
      <c r="K61" s="319">
        <v>54</v>
      </c>
      <c r="M61" s="326"/>
      <c r="N61" s="326"/>
      <c r="O61" s="326"/>
      <c r="P61" s="326"/>
      <c r="Q61" s="326"/>
      <c r="R61" s="326"/>
    </row>
    <row r="62" spans="1:18" s="308" customFormat="1" ht="24.75" customHeight="1">
      <c r="A62" s="309"/>
      <c r="B62" s="484" t="s">
        <v>168</v>
      </c>
      <c r="C62" s="484"/>
      <c r="D62" s="484"/>
      <c r="E62" s="484"/>
      <c r="F62" s="484"/>
      <c r="G62" s="484"/>
      <c r="H62" s="484"/>
      <c r="I62" s="484"/>
      <c r="J62" s="485"/>
      <c r="K62" s="317"/>
      <c r="M62" s="327"/>
      <c r="N62" s="327"/>
      <c r="O62" s="327"/>
      <c r="P62" s="327"/>
      <c r="Q62" s="327"/>
      <c r="R62" s="327"/>
    </row>
    <row r="63" spans="1:18" ht="45">
      <c r="A63" s="310">
        <v>702</v>
      </c>
      <c r="B63" s="312">
        <v>272</v>
      </c>
      <c r="C63" s="313" t="s">
        <v>45</v>
      </c>
      <c r="D63" s="312" t="s">
        <v>118</v>
      </c>
      <c r="E63" s="312" t="s">
        <v>1616</v>
      </c>
      <c r="F63" s="312" t="s">
        <v>1380</v>
      </c>
      <c r="G63" s="312" t="s">
        <v>241</v>
      </c>
      <c r="H63" s="314">
        <v>58</v>
      </c>
      <c r="I63" s="314">
        <v>51.62</v>
      </c>
      <c r="J63" s="316"/>
      <c r="K63" s="319">
        <v>12</v>
      </c>
      <c r="M63" s="326"/>
      <c r="N63" s="326"/>
      <c r="O63" s="326"/>
      <c r="P63" s="326"/>
      <c r="Q63" s="326"/>
      <c r="R63" s="326"/>
    </row>
    <row r="64" spans="1:18" ht="45">
      <c r="A64" s="310">
        <v>703</v>
      </c>
      <c r="B64" s="312">
        <v>272</v>
      </c>
      <c r="C64" s="313" t="s">
        <v>44</v>
      </c>
      <c r="D64" s="312" t="s">
        <v>118</v>
      </c>
      <c r="E64" s="312" t="s">
        <v>1616</v>
      </c>
      <c r="F64" s="312" t="s">
        <v>1380</v>
      </c>
      <c r="G64" s="312" t="s">
        <v>241</v>
      </c>
      <c r="H64" s="314">
        <v>58</v>
      </c>
      <c r="I64" s="314">
        <v>51.62</v>
      </c>
      <c r="J64" s="316"/>
      <c r="K64" s="319">
        <v>12</v>
      </c>
      <c r="M64" s="326"/>
      <c r="N64" s="326"/>
      <c r="O64" s="326"/>
      <c r="P64" s="326"/>
      <c r="Q64" s="326"/>
      <c r="R64" s="326"/>
    </row>
    <row r="65" spans="1:18" ht="45">
      <c r="A65" s="310">
        <v>704</v>
      </c>
      <c r="B65" s="312">
        <v>272</v>
      </c>
      <c r="C65" s="313" t="s">
        <v>43</v>
      </c>
      <c r="D65" s="312" t="s">
        <v>118</v>
      </c>
      <c r="E65" s="312" t="s">
        <v>1616</v>
      </c>
      <c r="F65" s="312" t="s">
        <v>1380</v>
      </c>
      <c r="G65" s="312" t="s">
        <v>241</v>
      </c>
      <c r="H65" s="314">
        <v>58</v>
      </c>
      <c r="I65" s="314">
        <v>51.62</v>
      </c>
      <c r="J65" s="316"/>
      <c r="K65" s="319">
        <v>12</v>
      </c>
      <c r="M65" s="326"/>
      <c r="N65" s="326"/>
      <c r="O65" s="326"/>
      <c r="P65" s="326"/>
      <c r="Q65" s="326"/>
      <c r="R65" s="326"/>
    </row>
    <row r="66" spans="1:18" ht="45">
      <c r="A66" s="310">
        <v>700</v>
      </c>
      <c r="B66" s="312">
        <v>272</v>
      </c>
      <c r="C66" s="313" t="s">
        <v>42</v>
      </c>
      <c r="D66" s="312" t="s">
        <v>118</v>
      </c>
      <c r="E66" s="312" t="s">
        <v>1616</v>
      </c>
      <c r="F66" s="312" t="s">
        <v>1380</v>
      </c>
      <c r="G66" s="312" t="s">
        <v>241</v>
      </c>
      <c r="H66" s="314">
        <v>46</v>
      </c>
      <c r="I66" s="314">
        <v>40.94</v>
      </c>
      <c r="J66" s="316"/>
      <c r="K66" s="319">
        <v>12</v>
      </c>
      <c r="M66" s="326"/>
      <c r="N66" s="326"/>
      <c r="O66" s="326"/>
      <c r="P66" s="326"/>
      <c r="Q66" s="326"/>
      <c r="R66" s="326"/>
    </row>
    <row r="67" spans="1:18" ht="67.5">
      <c r="A67" s="310">
        <v>705</v>
      </c>
      <c r="B67" s="312">
        <v>272</v>
      </c>
      <c r="C67" s="313" t="s">
        <v>226</v>
      </c>
      <c r="D67" s="312" t="s">
        <v>118</v>
      </c>
      <c r="E67" s="312" t="s">
        <v>231</v>
      </c>
      <c r="F67" s="312" t="s">
        <v>1380</v>
      </c>
      <c r="G67" s="312" t="s">
        <v>241</v>
      </c>
      <c r="H67" s="314">
        <v>46</v>
      </c>
      <c r="I67" s="314">
        <v>40.94</v>
      </c>
      <c r="J67" s="316"/>
      <c r="K67" s="319">
        <v>12</v>
      </c>
      <c r="M67" s="326"/>
      <c r="N67" s="326"/>
      <c r="O67" s="326"/>
      <c r="P67" s="326"/>
      <c r="Q67" s="326"/>
      <c r="R67" s="326"/>
    </row>
    <row r="68" spans="1:18" ht="56.25">
      <c r="A68" s="310">
        <v>706</v>
      </c>
      <c r="B68" s="312">
        <v>272</v>
      </c>
      <c r="C68" s="313" t="s">
        <v>227</v>
      </c>
      <c r="D68" s="312" t="s">
        <v>118</v>
      </c>
      <c r="E68" s="312" t="s">
        <v>231</v>
      </c>
      <c r="F68" s="312" t="s">
        <v>1380</v>
      </c>
      <c r="G68" s="312" t="s">
        <v>241</v>
      </c>
      <c r="H68" s="314">
        <v>46</v>
      </c>
      <c r="I68" s="314">
        <v>40.94</v>
      </c>
      <c r="J68" s="316"/>
      <c r="K68" s="319">
        <v>12</v>
      </c>
      <c r="M68" s="326"/>
      <c r="N68" s="326"/>
      <c r="O68" s="326"/>
      <c r="P68" s="326"/>
      <c r="Q68" s="326"/>
      <c r="R68" s="326"/>
    </row>
    <row r="69" spans="1:18" ht="33.75">
      <c r="A69" s="310">
        <v>707</v>
      </c>
      <c r="B69" s="312">
        <v>272</v>
      </c>
      <c r="C69" s="313" t="s">
        <v>730</v>
      </c>
      <c r="D69" s="312" t="s">
        <v>118</v>
      </c>
      <c r="E69" s="312" t="s">
        <v>729</v>
      </c>
      <c r="F69" s="312" t="s">
        <v>1380</v>
      </c>
      <c r="G69" s="312" t="s">
        <v>241</v>
      </c>
      <c r="H69" s="314">
        <v>58</v>
      </c>
      <c r="I69" s="314">
        <v>51.62</v>
      </c>
      <c r="J69" s="316"/>
      <c r="K69" s="319">
        <v>12</v>
      </c>
      <c r="M69" s="326"/>
      <c r="N69" s="326"/>
      <c r="O69" s="326"/>
      <c r="P69" s="326"/>
      <c r="Q69" s="326"/>
      <c r="R69" s="326"/>
    </row>
    <row r="70" spans="1:18" ht="45">
      <c r="A70" s="310">
        <v>701</v>
      </c>
      <c r="B70" s="312">
        <v>272</v>
      </c>
      <c r="C70" s="313" t="s">
        <v>649</v>
      </c>
      <c r="D70" s="312" t="s">
        <v>118</v>
      </c>
      <c r="E70" s="312" t="s">
        <v>650</v>
      </c>
      <c r="F70" s="312" t="s">
        <v>1380</v>
      </c>
      <c r="G70" s="312" t="s">
        <v>241</v>
      </c>
      <c r="H70" s="314">
        <v>98</v>
      </c>
      <c r="I70" s="314">
        <v>87.22</v>
      </c>
      <c r="J70" s="316"/>
      <c r="K70" s="319">
        <v>12</v>
      </c>
      <c r="M70" s="326"/>
      <c r="N70" s="326"/>
      <c r="O70" s="326"/>
      <c r="P70" s="326"/>
      <c r="Q70" s="326"/>
      <c r="R70" s="326"/>
    </row>
    <row r="71" spans="1:18" s="308" customFormat="1" ht="24.75" customHeight="1">
      <c r="A71" s="309"/>
      <c r="B71" s="484" t="s">
        <v>458</v>
      </c>
      <c r="C71" s="484"/>
      <c r="D71" s="484"/>
      <c r="E71" s="484"/>
      <c r="F71" s="484"/>
      <c r="G71" s="484"/>
      <c r="H71" s="484"/>
      <c r="I71" s="484"/>
      <c r="J71" s="485"/>
      <c r="K71" s="317"/>
      <c r="M71" s="327"/>
      <c r="N71" s="327"/>
      <c r="O71" s="327"/>
      <c r="P71" s="327"/>
      <c r="Q71" s="327"/>
      <c r="R71" s="327"/>
    </row>
    <row r="72" spans="1:18" ht="56.25">
      <c r="A72" s="310">
        <v>748</v>
      </c>
      <c r="B72" s="312">
        <v>29</v>
      </c>
      <c r="C72" s="313" t="s">
        <v>619</v>
      </c>
      <c r="D72" s="312" t="s">
        <v>332</v>
      </c>
      <c r="E72" s="312" t="s">
        <v>333</v>
      </c>
      <c r="F72" s="312" t="s">
        <v>1038</v>
      </c>
      <c r="G72" s="312" t="s">
        <v>242</v>
      </c>
      <c r="H72" s="314">
        <v>59</v>
      </c>
      <c r="I72" s="314">
        <v>52</v>
      </c>
      <c r="J72" s="316"/>
      <c r="K72" s="319">
        <v>52</v>
      </c>
      <c r="M72" s="326"/>
      <c r="N72" s="326"/>
      <c r="O72" s="326"/>
      <c r="P72" s="326"/>
      <c r="Q72" s="326"/>
      <c r="R72" s="326"/>
    </row>
    <row r="73" spans="1:18" ht="45">
      <c r="A73" s="310">
        <v>747</v>
      </c>
      <c r="B73" s="312">
        <v>29</v>
      </c>
      <c r="C73" s="313" t="s">
        <v>620</v>
      </c>
      <c r="D73" s="312" t="s">
        <v>332</v>
      </c>
      <c r="E73" s="312" t="s">
        <v>231</v>
      </c>
      <c r="F73" s="312" t="s">
        <v>1038</v>
      </c>
      <c r="G73" s="312" t="s">
        <v>242</v>
      </c>
      <c r="H73" s="314">
        <v>49</v>
      </c>
      <c r="I73" s="314">
        <v>43</v>
      </c>
      <c r="J73" s="316"/>
      <c r="K73" s="319">
        <v>52</v>
      </c>
      <c r="M73" s="326"/>
      <c r="N73" s="326"/>
      <c r="O73" s="326"/>
      <c r="P73" s="326"/>
      <c r="Q73" s="326"/>
      <c r="R73" s="326"/>
    </row>
    <row r="74" spans="1:18" s="308" customFormat="1" ht="24.75" customHeight="1">
      <c r="A74" s="309"/>
      <c r="B74" s="484" t="s">
        <v>147</v>
      </c>
      <c r="C74" s="484"/>
      <c r="D74" s="484"/>
      <c r="E74" s="484"/>
      <c r="F74" s="484"/>
      <c r="G74" s="484"/>
      <c r="H74" s="484"/>
      <c r="I74" s="484"/>
      <c r="J74" s="485"/>
      <c r="K74" s="317"/>
      <c r="M74" s="327"/>
      <c r="N74" s="327"/>
      <c r="O74" s="327"/>
      <c r="P74" s="327"/>
      <c r="Q74" s="327"/>
      <c r="R74" s="327"/>
    </row>
    <row r="75" spans="1:18" ht="45">
      <c r="A75" s="310">
        <v>752</v>
      </c>
      <c r="B75" s="312">
        <v>120</v>
      </c>
      <c r="C75" s="313" t="s">
        <v>1742</v>
      </c>
      <c r="D75" s="312" t="s">
        <v>1746</v>
      </c>
      <c r="E75" s="312" t="s">
        <v>335</v>
      </c>
      <c r="F75" s="312" t="s">
        <v>1038</v>
      </c>
      <c r="G75" s="312" t="s">
        <v>250</v>
      </c>
      <c r="H75" s="314">
        <v>56</v>
      </c>
      <c r="I75" s="314">
        <v>50.4</v>
      </c>
      <c r="J75" s="316"/>
      <c r="K75" s="319">
        <v>27</v>
      </c>
      <c r="M75" s="326"/>
      <c r="N75" s="326"/>
      <c r="O75" s="326"/>
      <c r="P75" s="326"/>
      <c r="Q75" s="326"/>
      <c r="R75" s="326"/>
    </row>
    <row r="76" spans="1:18" ht="33.75">
      <c r="A76" s="310">
        <v>751</v>
      </c>
      <c r="B76" s="312">
        <v>120</v>
      </c>
      <c r="C76" s="313" t="s">
        <v>849</v>
      </c>
      <c r="D76" s="312" t="s">
        <v>1746</v>
      </c>
      <c r="E76" s="312" t="s">
        <v>231</v>
      </c>
      <c r="F76" s="312" t="s">
        <v>1038</v>
      </c>
      <c r="G76" s="312" t="s">
        <v>250</v>
      </c>
      <c r="H76" s="314">
        <v>39</v>
      </c>
      <c r="I76" s="314">
        <v>35.1</v>
      </c>
      <c r="J76" s="316"/>
      <c r="K76" s="319">
        <v>27</v>
      </c>
      <c r="M76" s="326"/>
      <c r="N76" s="326"/>
      <c r="O76" s="326"/>
      <c r="P76" s="326"/>
      <c r="Q76" s="326"/>
      <c r="R76" s="326"/>
    </row>
    <row r="77" spans="1:18" ht="56.25">
      <c r="A77" s="310">
        <v>758</v>
      </c>
      <c r="B77" s="312">
        <v>152</v>
      </c>
      <c r="C77" s="313" t="s">
        <v>671</v>
      </c>
      <c r="D77" s="312" t="s">
        <v>336</v>
      </c>
      <c r="E77" s="312" t="s">
        <v>335</v>
      </c>
      <c r="F77" s="312" t="s">
        <v>1038</v>
      </c>
      <c r="G77" s="312" t="s">
        <v>241</v>
      </c>
      <c r="H77" s="314">
        <v>57</v>
      </c>
      <c r="I77" s="314">
        <v>50.73</v>
      </c>
      <c r="J77" s="316"/>
      <c r="K77" s="319">
        <v>26</v>
      </c>
      <c r="M77" s="326"/>
      <c r="N77" s="326"/>
      <c r="O77" s="326"/>
      <c r="P77" s="326"/>
      <c r="Q77" s="326"/>
      <c r="R77" s="326"/>
    </row>
    <row r="78" spans="1:18" ht="45">
      <c r="A78" s="310">
        <v>757</v>
      </c>
      <c r="B78" s="312">
        <v>152</v>
      </c>
      <c r="C78" s="313" t="s">
        <v>259</v>
      </c>
      <c r="D78" s="312" t="s">
        <v>336</v>
      </c>
      <c r="E78" s="312" t="s">
        <v>231</v>
      </c>
      <c r="F78" s="312" t="s">
        <v>1038</v>
      </c>
      <c r="G78" s="312" t="s">
        <v>241</v>
      </c>
      <c r="H78" s="314">
        <v>41</v>
      </c>
      <c r="I78" s="314">
        <v>36.49</v>
      </c>
      <c r="J78" s="316"/>
      <c r="K78" s="319">
        <v>26</v>
      </c>
      <c r="M78" s="326"/>
      <c r="N78" s="326"/>
      <c r="O78" s="326"/>
      <c r="P78" s="326"/>
      <c r="Q78" s="326"/>
      <c r="R78" s="326"/>
    </row>
    <row r="79" spans="1:18" s="308" customFormat="1" ht="24.75" customHeight="1">
      <c r="A79" s="309"/>
      <c r="B79" s="484" t="s">
        <v>146</v>
      </c>
      <c r="C79" s="484"/>
      <c r="D79" s="484"/>
      <c r="E79" s="484"/>
      <c r="F79" s="484"/>
      <c r="G79" s="484"/>
      <c r="H79" s="484"/>
      <c r="I79" s="484"/>
      <c r="J79" s="485"/>
      <c r="K79" s="317"/>
      <c r="M79" s="327"/>
      <c r="N79" s="327"/>
      <c r="O79" s="327"/>
      <c r="P79" s="327"/>
      <c r="Q79" s="327"/>
      <c r="R79" s="327"/>
    </row>
    <row r="80" spans="1:18" ht="33.75">
      <c r="A80" s="310">
        <v>766</v>
      </c>
      <c r="B80" s="312">
        <v>212</v>
      </c>
      <c r="C80" s="313" t="s">
        <v>811</v>
      </c>
      <c r="D80" s="312" t="s">
        <v>1539</v>
      </c>
      <c r="E80" s="312" t="s">
        <v>1616</v>
      </c>
      <c r="F80" s="312" t="s">
        <v>1038</v>
      </c>
      <c r="G80" s="312" t="s">
        <v>244</v>
      </c>
      <c r="H80" s="314">
        <v>42</v>
      </c>
      <c r="I80" s="314">
        <v>37.17</v>
      </c>
      <c r="J80" s="316"/>
      <c r="K80" s="319">
        <v>105</v>
      </c>
      <c r="M80" s="326"/>
      <c r="N80" s="326"/>
      <c r="O80" s="326"/>
      <c r="P80" s="326"/>
      <c r="Q80" s="326"/>
      <c r="R80" s="326"/>
    </row>
    <row r="81" spans="1:18" ht="33.75">
      <c r="A81" s="310">
        <v>765</v>
      </c>
      <c r="B81" s="312">
        <v>212</v>
      </c>
      <c r="C81" s="313" t="s">
        <v>582</v>
      </c>
      <c r="D81" s="312" t="s">
        <v>624</v>
      </c>
      <c r="E81" s="312" t="s">
        <v>231</v>
      </c>
      <c r="F81" s="312" t="s">
        <v>1038</v>
      </c>
      <c r="G81" s="312" t="s">
        <v>244</v>
      </c>
      <c r="H81" s="314">
        <v>32</v>
      </c>
      <c r="I81" s="314">
        <v>28.32</v>
      </c>
      <c r="J81" s="316"/>
      <c r="K81" s="319">
        <v>105</v>
      </c>
      <c r="M81" s="326"/>
      <c r="N81" s="326"/>
      <c r="O81" s="326"/>
      <c r="P81" s="326"/>
      <c r="Q81" s="326"/>
      <c r="R81" s="326"/>
    </row>
    <row r="82" spans="1:18" ht="33.75">
      <c r="A82" s="310">
        <v>767</v>
      </c>
      <c r="B82" s="312">
        <v>212</v>
      </c>
      <c r="C82" s="313" t="s">
        <v>14</v>
      </c>
      <c r="D82" s="312" t="s">
        <v>1539</v>
      </c>
      <c r="E82" s="312" t="s">
        <v>337</v>
      </c>
      <c r="F82" s="312" t="s">
        <v>1038</v>
      </c>
      <c r="G82" s="312" t="s">
        <v>244</v>
      </c>
      <c r="H82" s="314">
        <v>40</v>
      </c>
      <c r="I82" s="314">
        <v>35.4</v>
      </c>
      <c r="J82" s="316"/>
      <c r="K82" s="319">
        <v>105</v>
      </c>
      <c r="M82" s="326"/>
      <c r="N82" s="326"/>
      <c r="O82" s="326"/>
      <c r="P82" s="326"/>
      <c r="Q82" s="326"/>
      <c r="R82" s="326"/>
    </row>
    <row r="83" spans="1:18" s="308" customFormat="1" ht="24.75" customHeight="1">
      <c r="A83" s="309"/>
      <c r="B83" s="484" t="s">
        <v>167</v>
      </c>
      <c r="C83" s="484"/>
      <c r="D83" s="484"/>
      <c r="E83" s="484"/>
      <c r="F83" s="484"/>
      <c r="G83" s="484"/>
      <c r="H83" s="484"/>
      <c r="I83" s="484"/>
      <c r="J83" s="485"/>
      <c r="K83" s="317"/>
      <c r="M83" s="327"/>
      <c r="N83" s="327"/>
      <c r="O83" s="327"/>
      <c r="P83" s="327"/>
      <c r="Q83" s="327"/>
      <c r="R83" s="327"/>
    </row>
    <row r="84" spans="1:18" ht="67.5">
      <c r="A84" s="310">
        <v>1958</v>
      </c>
      <c r="B84" s="312">
        <v>1199</v>
      </c>
      <c r="C84" s="313" t="s">
        <v>625</v>
      </c>
      <c r="D84" s="312" t="s">
        <v>341</v>
      </c>
      <c r="E84" s="312" t="s">
        <v>339</v>
      </c>
      <c r="F84" s="312" t="s">
        <v>1038</v>
      </c>
      <c r="G84" s="312" t="s">
        <v>243</v>
      </c>
      <c r="H84" s="314">
        <v>90</v>
      </c>
      <c r="I84" s="314">
        <v>81</v>
      </c>
      <c r="J84" s="316" t="s">
        <v>321</v>
      </c>
      <c r="K84" s="319">
        <v>2</v>
      </c>
      <c r="M84" s="326"/>
      <c r="N84" s="326"/>
      <c r="O84" s="326"/>
      <c r="P84" s="326"/>
      <c r="Q84" s="326"/>
      <c r="R84" s="326"/>
    </row>
    <row r="85" spans="1:18" ht="67.5">
      <c r="A85" s="310">
        <v>1959</v>
      </c>
      <c r="B85" s="312">
        <v>1199</v>
      </c>
      <c r="C85" s="313" t="s">
        <v>626</v>
      </c>
      <c r="D85" s="312" t="s">
        <v>341</v>
      </c>
      <c r="E85" s="312" t="s">
        <v>339</v>
      </c>
      <c r="F85" s="312" t="s">
        <v>1038</v>
      </c>
      <c r="G85" s="312" t="s">
        <v>243</v>
      </c>
      <c r="H85" s="314">
        <v>90</v>
      </c>
      <c r="I85" s="314">
        <v>81</v>
      </c>
      <c r="J85" s="316" t="s">
        <v>321</v>
      </c>
      <c r="K85" s="319">
        <v>2</v>
      </c>
      <c r="M85" s="326"/>
      <c r="N85" s="326"/>
      <c r="O85" s="326"/>
      <c r="P85" s="326"/>
      <c r="Q85" s="326"/>
      <c r="R85" s="326"/>
    </row>
    <row r="86" spans="1:18" s="308" customFormat="1" ht="24.75" customHeight="1">
      <c r="A86" s="309"/>
      <c r="B86" s="484" t="s">
        <v>148</v>
      </c>
      <c r="C86" s="484"/>
      <c r="D86" s="484"/>
      <c r="E86" s="484"/>
      <c r="F86" s="484"/>
      <c r="G86" s="484"/>
      <c r="H86" s="484"/>
      <c r="I86" s="484"/>
      <c r="J86" s="485"/>
      <c r="K86" s="317"/>
      <c r="M86" s="327"/>
      <c r="N86" s="327"/>
      <c r="O86" s="327"/>
      <c r="P86" s="327"/>
      <c r="Q86" s="327"/>
      <c r="R86" s="327"/>
    </row>
    <row r="87" spans="1:18" ht="33.75">
      <c r="A87" s="310">
        <v>782</v>
      </c>
      <c r="B87" s="321">
        <v>62</v>
      </c>
      <c r="C87" s="322" t="s">
        <v>71</v>
      </c>
      <c r="D87" s="321" t="s">
        <v>344</v>
      </c>
      <c r="E87" s="321" t="s">
        <v>1616</v>
      </c>
      <c r="F87" s="321" t="s">
        <v>1038</v>
      </c>
      <c r="G87" s="321" t="s">
        <v>244</v>
      </c>
      <c r="H87" s="323">
        <v>51</v>
      </c>
      <c r="I87" s="323">
        <v>45.13</v>
      </c>
      <c r="J87" s="324"/>
      <c r="K87" s="318">
        <v>78</v>
      </c>
      <c r="M87" s="326"/>
      <c r="N87" s="326"/>
      <c r="O87" s="326"/>
      <c r="P87" s="326"/>
      <c r="Q87" s="326"/>
      <c r="R87" s="326"/>
    </row>
    <row r="88" spans="1:18" ht="33.75">
      <c r="A88" s="310">
        <v>781</v>
      </c>
      <c r="B88" s="312">
        <v>62</v>
      </c>
      <c r="C88" s="313" t="s">
        <v>455</v>
      </c>
      <c r="D88" s="312" t="s">
        <v>344</v>
      </c>
      <c r="E88" s="312" t="s">
        <v>231</v>
      </c>
      <c r="F88" s="312" t="s">
        <v>1038</v>
      </c>
      <c r="G88" s="312" t="s">
        <v>244</v>
      </c>
      <c r="H88" s="314">
        <v>31</v>
      </c>
      <c r="I88" s="314">
        <v>27.43</v>
      </c>
      <c r="J88" s="316"/>
      <c r="K88" s="319">
        <v>78</v>
      </c>
      <c r="M88" s="326"/>
      <c r="N88" s="326"/>
      <c r="O88" s="326"/>
      <c r="P88" s="326"/>
      <c r="Q88" s="326"/>
      <c r="R88" s="326"/>
    </row>
    <row r="89" spans="1:18" ht="45">
      <c r="A89" s="310">
        <v>784</v>
      </c>
      <c r="B89" s="312">
        <v>182</v>
      </c>
      <c r="C89" s="313" t="s">
        <v>1536</v>
      </c>
      <c r="D89" s="312" t="s">
        <v>627</v>
      </c>
      <c r="E89" s="312" t="s">
        <v>1616</v>
      </c>
      <c r="F89" s="312" t="s">
        <v>1038</v>
      </c>
      <c r="G89" s="312" t="s">
        <v>242</v>
      </c>
      <c r="H89" s="314">
        <v>49</v>
      </c>
      <c r="I89" s="314">
        <v>43</v>
      </c>
      <c r="J89" s="316"/>
      <c r="K89" s="319">
        <v>27</v>
      </c>
      <c r="M89" s="326"/>
      <c r="N89" s="326"/>
      <c r="O89" s="326"/>
      <c r="P89" s="326"/>
      <c r="Q89" s="326"/>
      <c r="R89" s="326"/>
    </row>
    <row r="90" spans="1:18" ht="45">
      <c r="A90" s="310">
        <v>783</v>
      </c>
      <c r="B90" s="312">
        <v>182</v>
      </c>
      <c r="C90" s="313" t="s">
        <v>524</v>
      </c>
      <c r="D90" s="312" t="s">
        <v>627</v>
      </c>
      <c r="E90" s="312" t="s">
        <v>231</v>
      </c>
      <c r="F90" s="312" t="s">
        <v>1038</v>
      </c>
      <c r="G90" s="312" t="s">
        <v>242</v>
      </c>
      <c r="H90" s="314">
        <v>39</v>
      </c>
      <c r="I90" s="314">
        <v>35</v>
      </c>
      <c r="J90" s="316"/>
      <c r="K90" s="319">
        <v>27</v>
      </c>
      <c r="M90" s="326"/>
      <c r="N90" s="326"/>
      <c r="O90" s="326"/>
      <c r="P90" s="326"/>
      <c r="Q90" s="326"/>
      <c r="R90" s="326"/>
    </row>
    <row r="91" spans="1:18" s="308" customFormat="1" ht="24.75" customHeight="1">
      <c r="A91" s="309"/>
      <c r="B91" s="484" t="s">
        <v>915</v>
      </c>
      <c r="C91" s="484"/>
      <c r="D91" s="484"/>
      <c r="E91" s="484"/>
      <c r="F91" s="484"/>
      <c r="G91" s="484"/>
      <c r="H91" s="484"/>
      <c r="I91" s="484"/>
      <c r="J91" s="485"/>
      <c r="K91" s="317"/>
      <c r="M91" s="327"/>
      <c r="N91" s="327"/>
      <c r="O91" s="327"/>
      <c r="P91" s="327"/>
      <c r="Q91" s="327"/>
      <c r="R91" s="327"/>
    </row>
    <row r="92" spans="1:18" ht="45">
      <c r="A92" s="310">
        <v>791</v>
      </c>
      <c r="B92" s="312">
        <v>237</v>
      </c>
      <c r="C92" s="313" t="s">
        <v>1132</v>
      </c>
      <c r="D92" s="312" t="s">
        <v>1538</v>
      </c>
      <c r="E92" s="312" t="s">
        <v>335</v>
      </c>
      <c r="F92" s="312" t="s">
        <v>1038</v>
      </c>
      <c r="G92" s="312" t="s">
        <v>244</v>
      </c>
      <c r="H92" s="314">
        <v>54</v>
      </c>
      <c r="I92" s="314">
        <v>47.79</v>
      </c>
      <c r="J92" s="316"/>
      <c r="K92" s="319">
        <v>78</v>
      </c>
      <c r="M92" s="326"/>
      <c r="N92" s="326"/>
      <c r="O92" s="326"/>
      <c r="P92" s="326"/>
      <c r="Q92" s="326"/>
      <c r="R92" s="326"/>
    </row>
    <row r="93" spans="1:18" ht="45">
      <c r="A93" s="310">
        <v>1891</v>
      </c>
      <c r="B93" s="312">
        <v>1164</v>
      </c>
      <c r="C93" s="313" t="s">
        <v>1026</v>
      </c>
      <c r="D93" s="312" t="s">
        <v>353</v>
      </c>
      <c r="E93" s="312" t="s">
        <v>354</v>
      </c>
      <c r="F93" s="312" t="s">
        <v>1038</v>
      </c>
      <c r="G93" s="312" t="s">
        <v>242</v>
      </c>
      <c r="H93" s="314">
        <v>59</v>
      </c>
      <c r="I93" s="314">
        <v>52</v>
      </c>
      <c r="J93" s="316" t="s">
        <v>321</v>
      </c>
      <c r="K93" s="319">
        <v>27</v>
      </c>
      <c r="M93" s="326"/>
      <c r="N93" s="326"/>
      <c r="O93" s="326"/>
      <c r="P93" s="326"/>
      <c r="Q93" s="326"/>
      <c r="R93" s="326"/>
    </row>
    <row r="94" spans="1:18" s="308" customFormat="1" ht="24.75" customHeight="1">
      <c r="A94" s="309"/>
      <c r="B94" s="484" t="s">
        <v>145</v>
      </c>
      <c r="C94" s="484"/>
      <c r="D94" s="484"/>
      <c r="E94" s="484"/>
      <c r="F94" s="484"/>
      <c r="G94" s="484"/>
      <c r="H94" s="484"/>
      <c r="I94" s="484"/>
      <c r="J94" s="485"/>
      <c r="K94" s="317"/>
      <c r="M94" s="327"/>
      <c r="N94" s="327"/>
      <c r="O94" s="327"/>
      <c r="P94" s="327"/>
      <c r="Q94" s="327"/>
      <c r="R94" s="327"/>
    </row>
    <row r="95" spans="1:18" ht="33.75">
      <c r="A95" s="310">
        <v>1813</v>
      </c>
      <c r="B95" s="312">
        <v>1109</v>
      </c>
      <c r="C95" s="313" t="s">
        <v>628</v>
      </c>
      <c r="D95" s="312" t="s">
        <v>357</v>
      </c>
      <c r="E95" s="312" t="s">
        <v>1616</v>
      </c>
      <c r="F95" s="312" t="s">
        <v>1038</v>
      </c>
      <c r="G95" s="312" t="s">
        <v>244</v>
      </c>
      <c r="H95" s="314">
        <v>25</v>
      </c>
      <c r="I95" s="314">
        <v>22</v>
      </c>
      <c r="J95" s="316" t="s">
        <v>321</v>
      </c>
      <c r="K95" s="319">
        <v>78</v>
      </c>
      <c r="M95" s="326"/>
      <c r="N95" s="326"/>
      <c r="O95" s="326"/>
      <c r="P95" s="326"/>
      <c r="Q95" s="326"/>
      <c r="R95" s="326"/>
    </row>
    <row r="96" spans="1:18" ht="45">
      <c r="A96" s="310">
        <v>1812</v>
      </c>
      <c r="B96" s="312">
        <v>1109</v>
      </c>
      <c r="C96" s="313" t="s">
        <v>629</v>
      </c>
      <c r="D96" s="312" t="s">
        <v>359</v>
      </c>
      <c r="E96" s="312" t="s">
        <v>360</v>
      </c>
      <c r="F96" s="312" t="s">
        <v>1038</v>
      </c>
      <c r="G96" s="312" t="s">
        <v>244</v>
      </c>
      <c r="H96" s="314">
        <v>41</v>
      </c>
      <c r="I96" s="314">
        <v>36.41</v>
      </c>
      <c r="J96" s="316" t="s">
        <v>321</v>
      </c>
      <c r="K96" s="319">
        <v>78</v>
      </c>
      <c r="M96" s="326"/>
      <c r="N96" s="326"/>
      <c r="O96" s="326"/>
      <c r="P96" s="326"/>
      <c r="Q96" s="326"/>
      <c r="R96" s="326"/>
    </row>
    <row r="97" spans="1:18" ht="45">
      <c r="A97" s="310">
        <v>797</v>
      </c>
      <c r="B97" s="312">
        <v>241</v>
      </c>
      <c r="C97" s="313" t="s">
        <v>630</v>
      </c>
      <c r="D97" s="312" t="s">
        <v>364</v>
      </c>
      <c r="E97" s="312" t="s">
        <v>1616</v>
      </c>
      <c r="F97" s="312" t="s">
        <v>1038</v>
      </c>
      <c r="G97" s="312" t="s">
        <v>252</v>
      </c>
      <c r="H97" s="314"/>
      <c r="I97" s="314">
        <v>43.7</v>
      </c>
      <c r="J97" s="316"/>
      <c r="K97" s="319">
        <v>27</v>
      </c>
      <c r="M97" s="326"/>
      <c r="N97" s="326"/>
      <c r="O97" s="326"/>
      <c r="P97" s="326"/>
      <c r="Q97" s="326"/>
      <c r="R97" s="326"/>
    </row>
    <row r="98" spans="1:18" ht="33.75">
      <c r="A98" s="310">
        <v>2391</v>
      </c>
      <c r="B98" s="312">
        <v>241</v>
      </c>
      <c r="C98" s="313" t="s">
        <v>631</v>
      </c>
      <c r="D98" s="312"/>
      <c r="E98" s="312" t="s">
        <v>360</v>
      </c>
      <c r="F98" s="312" t="s">
        <v>1038</v>
      </c>
      <c r="G98" s="312" t="s">
        <v>252</v>
      </c>
      <c r="H98" s="314"/>
      <c r="I98" s="314">
        <v>22.8</v>
      </c>
      <c r="J98" s="316"/>
      <c r="K98" s="319">
        <v>27</v>
      </c>
      <c r="M98" s="326"/>
      <c r="N98" s="326"/>
      <c r="O98" s="326"/>
      <c r="P98" s="326"/>
      <c r="Q98" s="326"/>
      <c r="R98" s="326"/>
    </row>
    <row r="99" spans="1:18" s="308" customFormat="1" ht="24.75" customHeight="1">
      <c r="A99" s="309"/>
      <c r="B99" s="484" t="s">
        <v>365</v>
      </c>
      <c r="C99" s="484"/>
      <c r="D99" s="484"/>
      <c r="E99" s="484"/>
      <c r="F99" s="484"/>
      <c r="G99" s="484"/>
      <c r="H99" s="484"/>
      <c r="I99" s="484"/>
      <c r="J99" s="485"/>
      <c r="K99" s="317"/>
      <c r="M99" s="327"/>
      <c r="N99" s="327"/>
      <c r="O99" s="327"/>
      <c r="P99" s="327"/>
      <c r="Q99" s="327"/>
      <c r="R99" s="327"/>
    </row>
    <row r="100" spans="1:18" ht="33.75">
      <c r="A100" s="310">
        <v>799</v>
      </c>
      <c r="B100" s="321">
        <v>306</v>
      </c>
      <c r="C100" s="322" t="s">
        <v>112</v>
      </c>
      <c r="D100" s="321" t="s">
        <v>366</v>
      </c>
      <c r="E100" s="321" t="s">
        <v>1616</v>
      </c>
      <c r="F100" s="321" t="s">
        <v>1038</v>
      </c>
      <c r="G100" s="321" t="s">
        <v>1003</v>
      </c>
      <c r="H100" s="323">
        <v>34</v>
      </c>
      <c r="I100" s="323">
        <v>31.62</v>
      </c>
      <c r="J100" s="324"/>
      <c r="K100" s="318">
        <v>101</v>
      </c>
      <c r="M100" s="326"/>
      <c r="N100" s="326"/>
      <c r="O100" s="326"/>
      <c r="P100" s="326"/>
      <c r="Q100" s="326"/>
      <c r="R100" s="326"/>
    </row>
    <row r="101" spans="1:18" ht="33.75">
      <c r="A101" s="310">
        <v>798</v>
      </c>
      <c r="B101" s="312">
        <v>306</v>
      </c>
      <c r="C101" s="313" t="s">
        <v>399</v>
      </c>
      <c r="D101" s="312" t="s">
        <v>366</v>
      </c>
      <c r="E101" s="312" t="s">
        <v>231</v>
      </c>
      <c r="F101" s="312" t="s">
        <v>1038</v>
      </c>
      <c r="G101" s="312" t="s">
        <v>1003</v>
      </c>
      <c r="H101" s="314">
        <v>21</v>
      </c>
      <c r="I101" s="314">
        <v>19.53</v>
      </c>
      <c r="J101" s="316"/>
      <c r="K101" s="319">
        <v>100</v>
      </c>
      <c r="M101" s="326"/>
      <c r="N101" s="326"/>
      <c r="O101" s="326"/>
      <c r="P101" s="326"/>
      <c r="Q101" s="326"/>
      <c r="R101" s="326"/>
    </row>
    <row r="102" spans="1:11" s="308" customFormat="1" ht="24.75" customHeight="1" thickBot="1">
      <c r="A102" s="486" t="s">
        <v>633</v>
      </c>
      <c r="B102" s="486"/>
      <c r="C102" s="486"/>
      <c r="D102" s="486"/>
      <c r="E102" s="486"/>
      <c r="F102" s="486"/>
      <c r="G102" s="486"/>
      <c r="H102" s="486"/>
      <c r="I102" s="486"/>
      <c r="J102" s="487"/>
      <c r="K102" s="317"/>
    </row>
    <row r="103" spans="1:18" s="308" customFormat="1" ht="24.75" customHeight="1">
      <c r="A103" s="309"/>
      <c r="B103" s="484" t="s">
        <v>32</v>
      </c>
      <c r="C103" s="484"/>
      <c r="D103" s="484"/>
      <c r="E103" s="484"/>
      <c r="F103" s="484"/>
      <c r="G103" s="484"/>
      <c r="H103" s="484"/>
      <c r="I103" s="484"/>
      <c r="J103" s="485"/>
      <c r="K103" s="317"/>
      <c r="M103" s="325" t="s">
        <v>927</v>
      </c>
      <c r="N103" s="325" t="s">
        <v>928</v>
      </c>
      <c r="O103" s="325" t="s">
        <v>929</v>
      </c>
      <c r="P103" s="325" t="s">
        <v>930</v>
      </c>
      <c r="Q103" s="325" t="s">
        <v>931</v>
      </c>
      <c r="R103" s="325" t="s">
        <v>932</v>
      </c>
    </row>
    <row r="104" spans="1:18" ht="22.5">
      <c r="A104" s="310">
        <v>813</v>
      </c>
      <c r="B104" s="312">
        <v>686</v>
      </c>
      <c r="C104" s="313" t="s">
        <v>970</v>
      </c>
      <c r="D104" s="312" t="s">
        <v>371</v>
      </c>
      <c r="E104" s="312" t="s">
        <v>1616</v>
      </c>
      <c r="F104" s="312" t="s">
        <v>1331</v>
      </c>
      <c r="G104" s="312" t="s">
        <v>241</v>
      </c>
      <c r="H104" s="314">
        <v>59</v>
      </c>
      <c r="I104" s="314">
        <v>52.51</v>
      </c>
      <c r="J104" s="316"/>
      <c r="K104" s="319">
        <v>28</v>
      </c>
      <c r="M104" s="326"/>
      <c r="N104" s="326"/>
      <c r="O104" s="326"/>
      <c r="P104" s="326"/>
      <c r="Q104" s="326"/>
      <c r="R104" s="326"/>
    </row>
    <row r="105" spans="1:18" s="308" customFormat="1" ht="24.75" customHeight="1">
      <c r="A105" s="309"/>
      <c r="B105" s="484" t="s">
        <v>33</v>
      </c>
      <c r="C105" s="484"/>
      <c r="D105" s="484"/>
      <c r="E105" s="484"/>
      <c r="F105" s="484"/>
      <c r="G105" s="484"/>
      <c r="H105" s="484"/>
      <c r="I105" s="484"/>
      <c r="J105" s="485"/>
      <c r="K105" s="317"/>
      <c r="M105" s="327"/>
      <c r="N105" s="327"/>
      <c r="O105" s="327"/>
      <c r="P105" s="327"/>
      <c r="Q105" s="327"/>
      <c r="R105" s="327"/>
    </row>
    <row r="106" spans="1:18" ht="33.75">
      <c r="A106" s="310">
        <v>824</v>
      </c>
      <c r="B106" s="312">
        <v>140</v>
      </c>
      <c r="C106" s="313" t="s">
        <v>853</v>
      </c>
      <c r="D106" s="312" t="s">
        <v>371</v>
      </c>
      <c r="E106" s="312" t="s">
        <v>1616</v>
      </c>
      <c r="F106" s="312" t="s">
        <v>1331</v>
      </c>
      <c r="G106" s="312" t="s">
        <v>241</v>
      </c>
      <c r="H106" s="314">
        <v>56</v>
      </c>
      <c r="I106" s="314">
        <v>49.84</v>
      </c>
      <c r="J106" s="316"/>
      <c r="K106" s="319">
        <v>28</v>
      </c>
      <c r="M106" s="326"/>
      <c r="N106" s="326"/>
      <c r="O106" s="326"/>
      <c r="P106" s="326"/>
      <c r="Q106" s="326"/>
      <c r="R106" s="326"/>
    </row>
    <row r="107" spans="1:18" s="308" customFormat="1" ht="24.75" customHeight="1">
      <c r="A107" s="309"/>
      <c r="B107" s="484" t="s">
        <v>34</v>
      </c>
      <c r="C107" s="484"/>
      <c r="D107" s="484"/>
      <c r="E107" s="484"/>
      <c r="F107" s="484"/>
      <c r="G107" s="484"/>
      <c r="H107" s="484"/>
      <c r="I107" s="484"/>
      <c r="J107" s="485"/>
      <c r="K107" s="317"/>
      <c r="M107" s="327"/>
      <c r="N107" s="327"/>
      <c r="O107" s="327"/>
      <c r="P107" s="327"/>
      <c r="Q107" s="327"/>
      <c r="R107" s="327"/>
    </row>
    <row r="108" spans="1:18" ht="33.75">
      <c r="A108" s="310">
        <v>1838</v>
      </c>
      <c r="B108" s="312">
        <v>1125</v>
      </c>
      <c r="C108" s="313" t="s">
        <v>635</v>
      </c>
      <c r="D108" s="312" t="s">
        <v>636</v>
      </c>
      <c r="E108" s="312" t="s">
        <v>1616</v>
      </c>
      <c r="F108" s="312" t="s">
        <v>1331</v>
      </c>
      <c r="G108" s="312" t="s">
        <v>244</v>
      </c>
      <c r="H108" s="314">
        <v>52</v>
      </c>
      <c r="I108" s="314">
        <v>46.02</v>
      </c>
      <c r="J108" s="316" t="s">
        <v>321</v>
      </c>
      <c r="K108" s="319">
        <v>101</v>
      </c>
      <c r="M108" s="326"/>
      <c r="N108" s="326"/>
      <c r="O108" s="326"/>
      <c r="P108" s="326"/>
      <c r="Q108" s="326"/>
      <c r="R108" s="326"/>
    </row>
    <row r="109" spans="1:18" ht="33.75">
      <c r="A109" s="310">
        <v>1839</v>
      </c>
      <c r="B109" s="312">
        <v>1125</v>
      </c>
      <c r="C109" s="313" t="s">
        <v>637</v>
      </c>
      <c r="D109" s="312" t="s">
        <v>636</v>
      </c>
      <c r="E109" s="312" t="s">
        <v>231</v>
      </c>
      <c r="F109" s="312" t="s">
        <v>1331</v>
      </c>
      <c r="G109" s="312" t="s">
        <v>244</v>
      </c>
      <c r="H109" s="314">
        <v>34</v>
      </c>
      <c r="I109" s="314">
        <v>30.09</v>
      </c>
      <c r="J109" s="316" t="s">
        <v>321</v>
      </c>
      <c r="K109" s="319">
        <v>101</v>
      </c>
      <c r="M109" s="326"/>
      <c r="N109" s="326"/>
      <c r="O109" s="326"/>
      <c r="P109" s="326"/>
      <c r="Q109" s="326"/>
      <c r="R109" s="326"/>
    </row>
    <row r="110" spans="1:18" s="308" customFormat="1" ht="24.75" customHeight="1">
      <c r="A110" s="309"/>
      <c r="B110" s="484" t="s">
        <v>458</v>
      </c>
      <c r="C110" s="484"/>
      <c r="D110" s="484"/>
      <c r="E110" s="484"/>
      <c r="F110" s="484"/>
      <c r="G110" s="484"/>
      <c r="H110" s="484"/>
      <c r="I110" s="484"/>
      <c r="J110" s="485"/>
      <c r="K110" s="317"/>
      <c r="M110" s="327"/>
      <c r="N110" s="327"/>
      <c r="O110" s="327"/>
      <c r="P110" s="327"/>
      <c r="Q110" s="327"/>
      <c r="R110" s="327"/>
    </row>
    <row r="111" spans="1:18" ht="56.25">
      <c r="A111" s="310">
        <v>834</v>
      </c>
      <c r="B111" s="312">
        <v>30</v>
      </c>
      <c r="C111" s="313" t="s">
        <v>638</v>
      </c>
      <c r="D111" s="312" t="s">
        <v>639</v>
      </c>
      <c r="E111" s="312" t="s">
        <v>335</v>
      </c>
      <c r="F111" s="312" t="s">
        <v>1331</v>
      </c>
      <c r="G111" s="312" t="s">
        <v>242</v>
      </c>
      <c r="H111" s="314">
        <v>59</v>
      </c>
      <c r="I111" s="314">
        <v>52</v>
      </c>
      <c r="J111" s="316"/>
      <c r="K111" s="319">
        <v>57</v>
      </c>
      <c r="M111" s="326"/>
      <c r="N111" s="326"/>
      <c r="O111" s="326"/>
      <c r="P111" s="326"/>
      <c r="Q111" s="326"/>
      <c r="R111" s="326"/>
    </row>
    <row r="112" spans="1:18" ht="45">
      <c r="A112" s="310">
        <v>833</v>
      </c>
      <c r="B112" s="312">
        <v>30</v>
      </c>
      <c r="C112" s="313" t="s">
        <v>640</v>
      </c>
      <c r="D112" s="312" t="s">
        <v>639</v>
      </c>
      <c r="E112" s="312" t="s">
        <v>231</v>
      </c>
      <c r="F112" s="312" t="s">
        <v>1331</v>
      </c>
      <c r="G112" s="312" t="s">
        <v>242</v>
      </c>
      <c r="H112" s="314">
        <v>49</v>
      </c>
      <c r="I112" s="314">
        <v>43</v>
      </c>
      <c r="J112" s="316"/>
      <c r="K112" s="319">
        <v>57</v>
      </c>
      <c r="M112" s="326"/>
      <c r="N112" s="326"/>
      <c r="O112" s="326"/>
      <c r="P112" s="326"/>
      <c r="Q112" s="326"/>
      <c r="R112" s="326"/>
    </row>
    <row r="113" spans="1:18" s="308" customFormat="1" ht="24.75" customHeight="1">
      <c r="A113" s="309"/>
      <c r="B113" s="484" t="s">
        <v>147</v>
      </c>
      <c r="C113" s="484"/>
      <c r="D113" s="484"/>
      <c r="E113" s="484"/>
      <c r="F113" s="484"/>
      <c r="G113" s="484"/>
      <c r="H113" s="484"/>
      <c r="I113" s="484"/>
      <c r="J113" s="485"/>
      <c r="K113" s="317"/>
      <c r="M113" s="327"/>
      <c r="N113" s="327"/>
      <c r="O113" s="327"/>
      <c r="P113" s="327"/>
      <c r="Q113" s="327"/>
      <c r="R113" s="327"/>
    </row>
    <row r="114" spans="1:18" ht="56.25">
      <c r="A114" s="310">
        <v>10</v>
      </c>
      <c r="B114" s="312">
        <v>153</v>
      </c>
      <c r="C114" s="313" t="s">
        <v>1289</v>
      </c>
      <c r="D114" s="312" t="s">
        <v>336</v>
      </c>
      <c r="E114" s="312" t="s">
        <v>335</v>
      </c>
      <c r="F114" s="312" t="s">
        <v>1331</v>
      </c>
      <c r="G114" s="312" t="s">
        <v>241</v>
      </c>
      <c r="H114" s="314">
        <v>57</v>
      </c>
      <c r="I114" s="314">
        <v>50.73</v>
      </c>
      <c r="J114" s="316"/>
      <c r="K114" s="319">
        <v>72</v>
      </c>
      <c r="M114" s="326"/>
      <c r="N114" s="326"/>
      <c r="O114" s="326"/>
      <c r="P114" s="326"/>
      <c r="Q114" s="326"/>
      <c r="R114" s="326"/>
    </row>
    <row r="115" spans="1:18" ht="45">
      <c r="A115" s="310">
        <v>9</v>
      </c>
      <c r="B115" s="312">
        <v>153</v>
      </c>
      <c r="C115" s="313" t="s">
        <v>116</v>
      </c>
      <c r="D115" s="312" t="s">
        <v>336</v>
      </c>
      <c r="E115" s="312" t="s">
        <v>231</v>
      </c>
      <c r="F115" s="312" t="s">
        <v>1331</v>
      </c>
      <c r="G115" s="312" t="s">
        <v>241</v>
      </c>
      <c r="H115" s="314">
        <v>41</v>
      </c>
      <c r="I115" s="314">
        <v>36.49</v>
      </c>
      <c r="J115" s="316"/>
      <c r="K115" s="319">
        <v>72</v>
      </c>
      <c r="M115" s="326"/>
      <c r="N115" s="326"/>
      <c r="O115" s="326"/>
      <c r="P115" s="326"/>
      <c r="Q115" s="326"/>
      <c r="R115" s="326"/>
    </row>
    <row r="116" spans="1:18" s="308" customFormat="1" ht="24.75" customHeight="1">
      <c r="A116" s="309"/>
      <c r="B116" s="484" t="s">
        <v>146</v>
      </c>
      <c r="C116" s="484"/>
      <c r="D116" s="484"/>
      <c r="E116" s="484"/>
      <c r="F116" s="484"/>
      <c r="G116" s="484"/>
      <c r="H116" s="484"/>
      <c r="I116" s="484"/>
      <c r="J116" s="485"/>
      <c r="K116" s="317"/>
      <c r="M116" s="327"/>
      <c r="N116" s="327"/>
      <c r="O116" s="327"/>
      <c r="P116" s="327"/>
      <c r="Q116" s="327"/>
      <c r="R116" s="327"/>
    </row>
    <row r="117" spans="1:18" ht="33.75">
      <c r="A117" s="310">
        <v>18</v>
      </c>
      <c r="B117" s="312">
        <v>214</v>
      </c>
      <c r="C117" s="313" t="s">
        <v>1282</v>
      </c>
      <c r="D117" s="312" t="s">
        <v>1539</v>
      </c>
      <c r="E117" s="312" t="s">
        <v>1616</v>
      </c>
      <c r="F117" s="312" t="s">
        <v>1331</v>
      </c>
      <c r="G117" s="312" t="s">
        <v>244</v>
      </c>
      <c r="H117" s="314">
        <v>45</v>
      </c>
      <c r="I117" s="314">
        <v>39.82</v>
      </c>
      <c r="J117" s="316"/>
      <c r="K117" s="319">
        <v>101</v>
      </c>
      <c r="M117" s="326"/>
      <c r="N117" s="326"/>
      <c r="O117" s="326"/>
      <c r="P117" s="326"/>
      <c r="Q117" s="326"/>
      <c r="R117" s="326"/>
    </row>
    <row r="118" spans="1:18" ht="33.75">
      <c r="A118" s="310">
        <v>17</v>
      </c>
      <c r="B118" s="312">
        <v>214</v>
      </c>
      <c r="C118" s="313" t="s">
        <v>531</v>
      </c>
      <c r="D118" s="312" t="s">
        <v>1539</v>
      </c>
      <c r="E118" s="312" t="s">
        <v>231</v>
      </c>
      <c r="F118" s="312" t="s">
        <v>1331</v>
      </c>
      <c r="G118" s="312" t="s">
        <v>244</v>
      </c>
      <c r="H118" s="314">
        <v>34</v>
      </c>
      <c r="I118" s="314">
        <v>30.09</v>
      </c>
      <c r="J118" s="316"/>
      <c r="K118" s="319">
        <v>101</v>
      </c>
      <c r="M118" s="326"/>
      <c r="N118" s="326"/>
      <c r="O118" s="326"/>
      <c r="P118" s="326"/>
      <c r="Q118" s="326"/>
      <c r="R118" s="326"/>
    </row>
    <row r="119" spans="1:18" ht="33.75">
      <c r="A119" s="310">
        <v>19</v>
      </c>
      <c r="B119" s="312">
        <v>214</v>
      </c>
      <c r="C119" s="313" t="s">
        <v>15</v>
      </c>
      <c r="D119" s="312" t="s">
        <v>1539</v>
      </c>
      <c r="E119" s="312" t="s">
        <v>337</v>
      </c>
      <c r="F119" s="312" t="s">
        <v>1331</v>
      </c>
      <c r="G119" s="312" t="s">
        <v>244</v>
      </c>
      <c r="H119" s="314">
        <v>41</v>
      </c>
      <c r="I119" s="314">
        <v>36.28</v>
      </c>
      <c r="J119" s="316"/>
      <c r="K119" s="319">
        <v>101</v>
      </c>
      <c r="M119" s="326"/>
      <c r="N119" s="326"/>
      <c r="O119" s="326"/>
      <c r="P119" s="326"/>
      <c r="Q119" s="326"/>
      <c r="R119" s="326"/>
    </row>
    <row r="120" spans="1:18" ht="45">
      <c r="A120" s="310">
        <v>24</v>
      </c>
      <c r="B120" s="312">
        <v>42</v>
      </c>
      <c r="C120" s="313" t="s">
        <v>964</v>
      </c>
      <c r="D120" s="312" t="s">
        <v>632</v>
      </c>
      <c r="E120" s="312" t="s">
        <v>1616</v>
      </c>
      <c r="F120" s="312" t="s">
        <v>1331</v>
      </c>
      <c r="G120" s="312" t="s">
        <v>241</v>
      </c>
      <c r="H120" s="314">
        <v>52</v>
      </c>
      <c r="I120" s="314">
        <v>46.28</v>
      </c>
      <c r="J120" s="316"/>
      <c r="K120" s="319">
        <v>28</v>
      </c>
      <c r="M120" s="326"/>
      <c r="N120" s="326"/>
      <c r="O120" s="326"/>
      <c r="P120" s="326"/>
      <c r="Q120" s="326"/>
      <c r="R120" s="326"/>
    </row>
    <row r="121" spans="1:18" ht="45">
      <c r="A121" s="310">
        <v>23</v>
      </c>
      <c r="B121" s="312">
        <v>42</v>
      </c>
      <c r="C121" s="313" t="s">
        <v>854</v>
      </c>
      <c r="D121" s="312" t="s">
        <v>632</v>
      </c>
      <c r="E121" s="312" t="s">
        <v>231</v>
      </c>
      <c r="F121" s="312" t="s">
        <v>1331</v>
      </c>
      <c r="G121" s="312" t="s">
        <v>241</v>
      </c>
      <c r="H121" s="314">
        <v>50</v>
      </c>
      <c r="I121" s="314">
        <v>44.5</v>
      </c>
      <c r="J121" s="316"/>
      <c r="K121" s="319">
        <v>28</v>
      </c>
      <c r="M121" s="326"/>
      <c r="N121" s="326"/>
      <c r="O121" s="326"/>
      <c r="P121" s="326"/>
      <c r="Q121" s="326"/>
      <c r="R121" s="326"/>
    </row>
    <row r="122" spans="1:18" ht="45">
      <c r="A122" s="310">
        <v>25</v>
      </c>
      <c r="B122" s="312">
        <v>42</v>
      </c>
      <c r="C122" s="313" t="s">
        <v>745</v>
      </c>
      <c r="D122" s="312" t="s">
        <v>632</v>
      </c>
      <c r="E122" s="312" t="s">
        <v>337</v>
      </c>
      <c r="F122" s="312" t="s">
        <v>1331</v>
      </c>
      <c r="G122" s="312" t="s">
        <v>241</v>
      </c>
      <c r="H122" s="314">
        <v>51</v>
      </c>
      <c r="I122" s="314">
        <v>45.39</v>
      </c>
      <c r="J122" s="316"/>
      <c r="K122" s="319">
        <v>28</v>
      </c>
      <c r="M122" s="326"/>
      <c r="N122" s="326"/>
      <c r="O122" s="326"/>
      <c r="P122" s="326"/>
      <c r="Q122" s="326"/>
      <c r="R122" s="326"/>
    </row>
    <row r="123" spans="1:18" s="308" customFormat="1" ht="24.75" customHeight="1">
      <c r="A123" s="309"/>
      <c r="B123" s="484" t="s">
        <v>167</v>
      </c>
      <c r="C123" s="484"/>
      <c r="D123" s="484"/>
      <c r="E123" s="484"/>
      <c r="F123" s="484"/>
      <c r="G123" s="484"/>
      <c r="H123" s="484"/>
      <c r="I123" s="484"/>
      <c r="J123" s="485"/>
      <c r="K123" s="317"/>
      <c r="M123" s="327"/>
      <c r="N123" s="327"/>
      <c r="O123" s="327"/>
      <c r="P123" s="327"/>
      <c r="Q123" s="327"/>
      <c r="R123" s="327"/>
    </row>
    <row r="124" spans="1:18" ht="67.5">
      <c r="A124" s="310">
        <v>1962</v>
      </c>
      <c r="B124" s="312">
        <v>1470</v>
      </c>
      <c r="C124" s="313" t="s">
        <v>641</v>
      </c>
      <c r="D124" s="312" t="s">
        <v>341</v>
      </c>
      <c r="E124" s="312" t="s">
        <v>339</v>
      </c>
      <c r="F124" s="312" t="s">
        <v>1331</v>
      </c>
      <c r="G124" s="312" t="s">
        <v>243</v>
      </c>
      <c r="H124" s="314">
        <v>90</v>
      </c>
      <c r="I124" s="314">
        <v>81</v>
      </c>
      <c r="J124" s="316" t="s">
        <v>321</v>
      </c>
      <c r="K124" s="319">
        <v>2</v>
      </c>
      <c r="M124" s="326"/>
      <c r="N124" s="326"/>
      <c r="O124" s="326"/>
      <c r="P124" s="326"/>
      <c r="Q124" s="326"/>
      <c r="R124" s="326"/>
    </row>
    <row r="125" spans="1:18" ht="67.5">
      <c r="A125" s="310">
        <v>1963</v>
      </c>
      <c r="B125" s="312">
        <v>1470</v>
      </c>
      <c r="C125" s="313" t="s">
        <v>642</v>
      </c>
      <c r="D125" s="312" t="s">
        <v>341</v>
      </c>
      <c r="E125" s="312" t="s">
        <v>339</v>
      </c>
      <c r="F125" s="312" t="s">
        <v>1331</v>
      </c>
      <c r="G125" s="312" t="s">
        <v>243</v>
      </c>
      <c r="H125" s="314">
        <v>90</v>
      </c>
      <c r="I125" s="314">
        <v>81</v>
      </c>
      <c r="J125" s="316" t="s">
        <v>321</v>
      </c>
      <c r="K125" s="319">
        <v>2</v>
      </c>
      <c r="M125" s="326"/>
      <c r="N125" s="326"/>
      <c r="O125" s="326"/>
      <c r="P125" s="326"/>
      <c r="Q125" s="326"/>
      <c r="R125" s="326"/>
    </row>
    <row r="126" spans="1:18" s="308" customFormat="1" ht="24.75" customHeight="1">
      <c r="A126" s="309"/>
      <c r="B126" s="484" t="s">
        <v>148</v>
      </c>
      <c r="C126" s="484"/>
      <c r="D126" s="484"/>
      <c r="E126" s="484"/>
      <c r="F126" s="484"/>
      <c r="G126" s="484"/>
      <c r="H126" s="484"/>
      <c r="I126" s="484"/>
      <c r="J126" s="485"/>
      <c r="K126" s="317"/>
      <c r="M126" s="327"/>
      <c r="N126" s="327"/>
      <c r="O126" s="327"/>
      <c r="P126" s="327"/>
      <c r="Q126" s="327"/>
      <c r="R126" s="327"/>
    </row>
    <row r="127" spans="1:18" ht="33.75">
      <c r="A127" s="310">
        <v>29</v>
      </c>
      <c r="B127" s="312">
        <v>150</v>
      </c>
      <c r="C127" s="313" t="s">
        <v>664</v>
      </c>
      <c r="D127" s="312" t="s">
        <v>1216</v>
      </c>
      <c r="E127" s="312" t="s">
        <v>1616</v>
      </c>
      <c r="F127" s="312" t="s">
        <v>1331</v>
      </c>
      <c r="G127" s="312" t="s">
        <v>244</v>
      </c>
      <c r="H127" s="314">
        <v>52</v>
      </c>
      <c r="I127" s="314">
        <v>46.02</v>
      </c>
      <c r="J127" s="316"/>
      <c r="K127" s="319">
        <v>101</v>
      </c>
      <c r="M127" s="326"/>
      <c r="N127" s="326"/>
      <c r="O127" s="326"/>
      <c r="P127" s="326"/>
      <c r="Q127" s="326"/>
      <c r="R127" s="326"/>
    </row>
    <row r="128" spans="1:18" ht="33.75">
      <c r="A128" s="310">
        <v>28</v>
      </c>
      <c r="B128" s="312">
        <v>150</v>
      </c>
      <c r="C128" s="313" t="s">
        <v>709</v>
      </c>
      <c r="D128" s="312" t="s">
        <v>1216</v>
      </c>
      <c r="E128" s="312" t="s">
        <v>231</v>
      </c>
      <c r="F128" s="312" t="s">
        <v>1331</v>
      </c>
      <c r="G128" s="312" t="s">
        <v>244</v>
      </c>
      <c r="H128" s="314">
        <v>32</v>
      </c>
      <c r="I128" s="314">
        <v>28.32</v>
      </c>
      <c r="J128" s="316"/>
      <c r="K128" s="319">
        <v>101</v>
      </c>
      <c r="M128" s="326"/>
      <c r="N128" s="326"/>
      <c r="O128" s="326"/>
      <c r="P128" s="326"/>
      <c r="Q128" s="326"/>
      <c r="R128" s="326"/>
    </row>
    <row r="129" spans="1:18" ht="33.75">
      <c r="A129" s="310">
        <v>37</v>
      </c>
      <c r="B129" s="312">
        <v>257</v>
      </c>
      <c r="C129" s="313" t="s">
        <v>968</v>
      </c>
      <c r="D129" s="312" t="s">
        <v>643</v>
      </c>
      <c r="E129" s="312" t="s">
        <v>335</v>
      </c>
      <c r="F129" s="312" t="s">
        <v>1331</v>
      </c>
      <c r="G129" s="312" t="s">
        <v>241</v>
      </c>
      <c r="H129" s="314">
        <v>55</v>
      </c>
      <c r="I129" s="314">
        <v>48.95</v>
      </c>
      <c r="J129" s="316"/>
      <c r="K129" s="319">
        <v>28</v>
      </c>
      <c r="M129" s="326"/>
      <c r="N129" s="326"/>
      <c r="O129" s="326"/>
      <c r="P129" s="326"/>
      <c r="Q129" s="326"/>
      <c r="R129" s="326"/>
    </row>
    <row r="130" spans="1:18" ht="45">
      <c r="A130" s="310">
        <v>1979</v>
      </c>
      <c r="B130" s="312">
        <v>257</v>
      </c>
      <c r="C130" s="313" t="s">
        <v>644</v>
      </c>
      <c r="D130" s="312" t="s">
        <v>643</v>
      </c>
      <c r="E130" s="312" t="s">
        <v>231</v>
      </c>
      <c r="F130" s="312" t="s">
        <v>1331</v>
      </c>
      <c r="G130" s="312" t="s">
        <v>241</v>
      </c>
      <c r="H130" s="314">
        <v>69</v>
      </c>
      <c r="I130" s="314">
        <v>61.41</v>
      </c>
      <c r="J130" s="316" t="s">
        <v>321</v>
      </c>
      <c r="K130" s="319">
        <v>28</v>
      </c>
      <c r="M130" s="326"/>
      <c r="N130" s="326"/>
      <c r="O130" s="326"/>
      <c r="P130" s="326"/>
      <c r="Q130" s="326"/>
      <c r="R130" s="326"/>
    </row>
    <row r="131" spans="1:18" s="308" customFormat="1" ht="24.75" customHeight="1">
      <c r="A131" s="309"/>
      <c r="B131" s="484" t="s">
        <v>915</v>
      </c>
      <c r="C131" s="484"/>
      <c r="D131" s="484"/>
      <c r="E131" s="484"/>
      <c r="F131" s="484"/>
      <c r="G131" s="484"/>
      <c r="H131" s="484"/>
      <c r="I131" s="484"/>
      <c r="J131" s="485"/>
      <c r="K131" s="317"/>
      <c r="M131" s="327"/>
      <c r="N131" s="327"/>
      <c r="O131" s="327"/>
      <c r="P131" s="327"/>
      <c r="Q131" s="327"/>
      <c r="R131" s="327"/>
    </row>
    <row r="132" spans="1:18" ht="33.75">
      <c r="A132" s="310">
        <v>38</v>
      </c>
      <c r="B132" s="312">
        <v>238</v>
      </c>
      <c r="C132" s="313" t="s">
        <v>1325</v>
      </c>
      <c r="D132" s="312" t="s">
        <v>1538</v>
      </c>
      <c r="E132" s="312" t="s">
        <v>335</v>
      </c>
      <c r="F132" s="312" t="s">
        <v>1331</v>
      </c>
      <c r="G132" s="312" t="s">
        <v>244</v>
      </c>
      <c r="H132" s="314">
        <v>54</v>
      </c>
      <c r="I132" s="314">
        <v>47.79</v>
      </c>
      <c r="J132" s="316"/>
      <c r="K132" s="319">
        <v>129</v>
      </c>
      <c r="M132" s="326"/>
      <c r="N132" s="326"/>
      <c r="O132" s="326"/>
      <c r="P132" s="326"/>
      <c r="Q132" s="326"/>
      <c r="R132" s="326"/>
    </row>
    <row r="133" spans="1:18" s="308" customFormat="1" ht="24.75" customHeight="1">
      <c r="A133" s="309"/>
      <c r="B133" s="484" t="s">
        <v>145</v>
      </c>
      <c r="C133" s="484"/>
      <c r="D133" s="484"/>
      <c r="E133" s="484"/>
      <c r="F133" s="484"/>
      <c r="G133" s="484"/>
      <c r="H133" s="484"/>
      <c r="I133" s="484"/>
      <c r="J133" s="485"/>
      <c r="K133" s="317"/>
      <c r="M133" s="327"/>
      <c r="N133" s="327"/>
      <c r="O133" s="327"/>
      <c r="P133" s="327"/>
      <c r="Q133" s="327"/>
      <c r="R133" s="327"/>
    </row>
    <row r="134" spans="1:18" ht="33.75">
      <c r="A134" s="310">
        <v>1815</v>
      </c>
      <c r="B134" s="312">
        <v>1110</v>
      </c>
      <c r="C134" s="313" t="s">
        <v>1646</v>
      </c>
      <c r="D134" s="312" t="s">
        <v>357</v>
      </c>
      <c r="E134" s="312" t="s">
        <v>1616</v>
      </c>
      <c r="F134" s="312" t="s">
        <v>1331</v>
      </c>
      <c r="G134" s="312" t="s">
        <v>244</v>
      </c>
      <c r="H134" s="314">
        <v>25</v>
      </c>
      <c r="I134" s="314">
        <v>22</v>
      </c>
      <c r="J134" s="316" t="s">
        <v>321</v>
      </c>
      <c r="K134" s="319">
        <v>129</v>
      </c>
      <c r="M134" s="326"/>
      <c r="N134" s="326"/>
      <c r="O134" s="326"/>
      <c r="P134" s="326"/>
      <c r="Q134" s="326"/>
      <c r="R134" s="326"/>
    </row>
    <row r="135" spans="1:18" ht="45">
      <c r="A135" s="310">
        <v>1814</v>
      </c>
      <c r="B135" s="312">
        <v>1110</v>
      </c>
      <c r="C135" s="313" t="s">
        <v>1647</v>
      </c>
      <c r="D135" s="312" t="s">
        <v>359</v>
      </c>
      <c r="E135" s="312" t="s">
        <v>360</v>
      </c>
      <c r="F135" s="312" t="s">
        <v>1331</v>
      </c>
      <c r="G135" s="312" t="s">
        <v>244</v>
      </c>
      <c r="H135" s="314">
        <v>41</v>
      </c>
      <c r="I135" s="314">
        <v>36.41</v>
      </c>
      <c r="J135" s="316" t="s">
        <v>321</v>
      </c>
      <c r="K135" s="319">
        <v>129</v>
      </c>
      <c r="M135" s="326"/>
      <c r="N135" s="326"/>
      <c r="O135" s="326"/>
      <c r="P135" s="326"/>
      <c r="Q135" s="326"/>
      <c r="R135" s="326"/>
    </row>
    <row r="136" spans="1:18" s="308" customFormat="1" ht="24.75" customHeight="1">
      <c r="A136" s="309"/>
      <c r="B136" s="484" t="s">
        <v>365</v>
      </c>
      <c r="C136" s="484"/>
      <c r="D136" s="484"/>
      <c r="E136" s="484"/>
      <c r="F136" s="484"/>
      <c r="G136" s="484"/>
      <c r="H136" s="484"/>
      <c r="I136" s="484"/>
      <c r="J136" s="485"/>
      <c r="K136" s="317"/>
      <c r="M136" s="327"/>
      <c r="N136" s="327"/>
      <c r="O136" s="327"/>
      <c r="P136" s="327"/>
      <c r="Q136" s="327"/>
      <c r="R136" s="327"/>
    </row>
    <row r="137" spans="1:18" ht="45">
      <c r="A137" s="310">
        <v>49</v>
      </c>
      <c r="B137" s="312">
        <v>408</v>
      </c>
      <c r="C137" s="313" t="s">
        <v>1294</v>
      </c>
      <c r="D137" s="312" t="s">
        <v>1648</v>
      </c>
      <c r="E137" s="312" t="s">
        <v>1616</v>
      </c>
      <c r="F137" s="312" t="s">
        <v>1331</v>
      </c>
      <c r="G137" s="312" t="s">
        <v>1002</v>
      </c>
      <c r="H137" s="314">
        <v>34</v>
      </c>
      <c r="I137" s="314">
        <v>31</v>
      </c>
      <c r="J137" s="316"/>
      <c r="K137" s="319">
        <v>123</v>
      </c>
      <c r="M137" s="326"/>
      <c r="N137" s="326"/>
      <c r="O137" s="326"/>
      <c r="P137" s="326"/>
      <c r="Q137" s="326"/>
      <c r="R137" s="326"/>
    </row>
    <row r="138" spans="1:18" ht="45">
      <c r="A138" s="310">
        <v>48</v>
      </c>
      <c r="B138" s="312">
        <v>408</v>
      </c>
      <c r="C138" s="313" t="s">
        <v>1374</v>
      </c>
      <c r="D138" s="312" t="s">
        <v>1648</v>
      </c>
      <c r="E138" s="312" t="s">
        <v>231</v>
      </c>
      <c r="F138" s="312" t="s">
        <v>1331</v>
      </c>
      <c r="G138" s="312" t="s">
        <v>1002</v>
      </c>
      <c r="H138" s="314">
        <v>32</v>
      </c>
      <c r="I138" s="314">
        <v>30</v>
      </c>
      <c r="J138" s="316"/>
      <c r="K138" s="319">
        <v>123</v>
      </c>
      <c r="M138" s="326"/>
      <c r="N138" s="326"/>
      <c r="O138" s="326"/>
      <c r="P138" s="326"/>
      <c r="Q138" s="326"/>
      <c r="R138" s="326"/>
    </row>
    <row r="139" spans="1:18" ht="22.5">
      <c r="A139" s="310">
        <v>50</v>
      </c>
      <c r="B139" s="312">
        <v>166</v>
      </c>
      <c r="C139" s="313" t="s">
        <v>1620</v>
      </c>
      <c r="D139" s="312" t="s">
        <v>1619</v>
      </c>
      <c r="E139" s="312" t="s">
        <v>1616</v>
      </c>
      <c r="F139" s="312" t="s">
        <v>482</v>
      </c>
      <c r="G139" s="312" t="s">
        <v>1615</v>
      </c>
      <c r="H139" s="314">
        <v>25</v>
      </c>
      <c r="I139" s="314">
        <v>25</v>
      </c>
      <c r="J139" s="316"/>
      <c r="K139" s="318"/>
      <c r="M139" s="326"/>
      <c r="N139" s="326"/>
      <c r="O139" s="326"/>
      <c r="P139" s="326"/>
      <c r="Q139" s="326"/>
      <c r="R139" s="326"/>
    </row>
    <row r="140" spans="1:11" s="308" customFormat="1" ht="24.75" customHeight="1" thickBot="1">
      <c r="A140" s="486" t="s">
        <v>1649</v>
      </c>
      <c r="B140" s="486"/>
      <c r="C140" s="486"/>
      <c r="D140" s="486"/>
      <c r="E140" s="486"/>
      <c r="F140" s="486"/>
      <c r="G140" s="486"/>
      <c r="H140" s="486"/>
      <c r="I140" s="486"/>
      <c r="J140" s="487"/>
      <c r="K140" s="317"/>
    </row>
    <row r="141" spans="1:18" s="308" customFormat="1" ht="24.75" customHeight="1">
      <c r="A141" s="309"/>
      <c r="B141" s="484" t="s">
        <v>32</v>
      </c>
      <c r="C141" s="484"/>
      <c r="D141" s="484"/>
      <c r="E141" s="484"/>
      <c r="F141" s="484"/>
      <c r="G141" s="484"/>
      <c r="H141" s="484"/>
      <c r="I141" s="484"/>
      <c r="J141" s="485"/>
      <c r="K141" s="317"/>
      <c r="M141" s="325" t="s">
        <v>933</v>
      </c>
      <c r="N141" s="325" t="s">
        <v>934</v>
      </c>
      <c r="O141" s="325" t="s">
        <v>935</v>
      </c>
      <c r="P141" s="325" t="s">
        <v>936</v>
      </c>
      <c r="Q141" s="325" t="s">
        <v>937</v>
      </c>
      <c r="R141" s="325" t="s">
        <v>407</v>
      </c>
    </row>
    <row r="142" spans="1:18" ht="33.75">
      <c r="A142" s="310">
        <v>53</v>
      </c>
      <c r="B142" s="312">
        <v>338</v>
      </c>
      <c r="C142" s="313" t="s">
        <v>311</v>
      </c>
      <c r="D142" s="312" t="s">
        <v>369</v>
      </c>
      <c r="E142" s="312" t="s">
        <v>1616</v>
      </c>
      <c r="F142" s="312" t="s">
        <v>1545</v>
      </c>
      <c r="G142" s="312" t="s">
        <v>244</v>
      </c>
      <c r="H142" s="314">
        <v>52</v>
      </c>
      <c r="I142" s="314">
        <v>46.02</v>
      </c>
      <c r="J142" s="316"/>
      <c r="K142" s="320">
        <v>138</v>
      </c>
      <c r="M142" s="326"/>
      <c r="N142" s="326"/>
      <c r="O142" s="326"/>
      <c r="P142" s="326"/>
      <c r="Q142" s="326"/>
      <c r="R142" s="326"/>
    </row>
    <row r="143" spans="1:18" ht="33.75">
      <c r="A143" s="310">
        <v>54</v>
      </c>
      <c r="B143" s="312">
        <v>338</v>
      </c>
      <c r="C143" s="313" t="s">
        <v>536</v>
      </c>
      <c r="D143" s="312" t="s">
        <v>369</v>
      </c>
      <c r="E143" s="312" t="s">
        <v>231</v>
      </c>
      <c r="F143" s="312" t="s">
        <v>1545</v>
      </c>
      <c r="G143" s="312" t="s">
        <v>244</v>
      </c>
      <c r="H143" s="314">
        <v>30</v>
      </c>
      <c r="I143" s="314">
        <v>26.55</v>
      </c>
      <c r="J143" s="316"/>
      <c r="K143" s="320">
        <v>138</v>
      </c>
      <c r="M143" s="326"/>
      <c r="N143" s="326"/>
      <c r="O143" s="326"/>
      <c r="P143" s="326"/>
      <c r="Q143" s="326"/>
      <c r="R143" s="326"/>
    </row>
    <row r="144" spans="1:18" s="308" customFormat="1" ht="24.75" customHeight="1">
      <c r="A144" s="309"/>
      <c r="B144" s="484" t="s">
        <v>33</v>
      </c>
      <c r="C144" s="484"/>
      <c r="D144" s="484"/>
      <c r="E144" s="484"/>
      <c r="F144" s="484"/>
      <c r="G144" s="484"/>
      <c r="H144" s="484"/>
      <c r="I144" s="484"/>
      <c r="J144" s="485"/>
      <c r="K144" s="317"/>
      <c r="M144" s="327"/>
      <c r="N144" s="327"/>
      <c r="O144" s="327"/>
      <c r="P144" s="327"/>
      <c r="Q144" s="327"/>
      <c r="R144" s="327"/>
    </row>
    <row r="145" spans="1:18" ht="33.75">
      <c r="A145" s="310">
        <v>60</v>
      </c>
      <c r="B145" s="312">
        <v>141</v>
      </c>
      <c r="C145" s="313" t="s">
        <v>663</v>
      </c>
      <c r="D145" s="312" t="s">
        <v>634</v>
      </c>
      <c r="E145" s="312" t="s">
        <v>1616</v>
      </c>
      <c r="F145" s="312" t="s">
        <v>1545</v>
      </c>
      <c r="G145" s="312" t="s">
        <v>244</v>
      </c>
      <c r="H145" s="314">
        <v>47</v>
      </c>
      <c r="I145" s="314">
        <v>41.59</v>
      </c>
      <c r="J145" s="316"/>
      <c r="K145" s="320">
        <v>138</v>
      </c>
      <c r="M145" s="326"/>
      <c r="N145" s="326"/>
      <c r="O145" s="326"/>
      <c r="P145" s="326"/>
      <c r="Q145" s="326"/>
      <c r="R145" s="326"/>
    </row>
    <row r="146" spans="1:18" ht="33.75">
      <c r="A146" s="310">
        <v>61</v>
      </c>
      <c r="B146" s="312">
        <v>141</v>
      </c>
      <c r="C146" s="313" t="s">
        <v>537</v>
      </c>
      <c r="D146" s="312" t="s">
        <v>634</v>
      </c>
      <c r="E146" s="312" t="s">
        <v>231</v>
      </c>
      <c r="F146" s="312" t="s">
        <v>1545</v>
      </c>
      <c r="G146" s="312" t="s">
        <v>244</v>
      </c>
      <c r="H146" s="314">
        <v>32</v>
      </c>
      <c r="I146" s="314">
        <v>28.31</v>
      </c>
      <c r="J146" s="316"/>
      <c r="K146" s="320">
        <v>138</v>
      </c>
      <c r="M146" s="326"/>
      <c r="N146" s="326"/>
      <c r="O146" s="326"/>
      <c r="P146" s="326"/>
      <c r="Q146" s="326"/>
      <c r="R146" s="326"/>
    </row>
    <row r="147" spans="1:18" s="308" customFormat="1" ht="24.75" customHeight="1">
      <c r="A147" s="309"/>
      <c r="B147" s="484" t="s">
        <v>1604</v>
      </c>
      <c r="C147" s="484"/>
      <c r="D147" s="484"/>
      <c r="E147" s="484"/>
      <c r="F147" s="484"/>
      <c r="G147" s="484"/>
      <c r="H147" s="484"/>
      <c r="I147" s="484"/>
      <c r="J147" s="485"/>
      <c r="K147" s="317"/>
      <c r="M147" s="327"/>
      <c r="N147" s="327"/>
      <c r="O147" s="327"/>
      <c r="P147" s="327"/>
      <c r="Q147" s="327"/>
      <c r="R147" s="327"/>
    </row>
    <row r="148" spans="1:18" ht="45">
      <c r="A148" s="310">
        <v>82</v>
      </c>
      <c r="B148" s="312">
        <v>397</v>
      </c>
      <c r="C148" s="313" t="s">
        <v>1317</v>
      </c>
      <c r="D148" s="312" t="s">
        <v>552</v>
      </c>
      <c r="E148" s="312" t="s">
        <v>1616</v>
      </c>
      <c r="F148" s="312" t="s">
        <v>1545</v>
      </c>
      <c r="G148" s="312" t="s">
        <v>241</v>
      </c>
      <c r="H148" s="314">
        <v>57</v>
      </c>
      <c r="I148" s="314">
        <v>50.73</v>
      </c>
      <c r="J148" s="316"/>
      <c r="K148" s="320">
        <v>64</v>
      </c>
      <c r="M148" s="326"/>
      <c r="N148" s="326"/>
      <c r="O148" s="326"/>
      <c r="P148" s="326"/>
      <c r="Q148" s="326"/>
      <c r="R148" s="326"/>
    </row>
    <row r="149" spans="1:18" ht="45">
      <c r="A149" s="310">
        <v>81</v>
      </c>
      <c r="B149" s="312">
        <v>397</v>
      </c>
      <c r="C149" s="313" t="s">
        <v>1268</v>
      </c>
      <c r="D149" s="312" t="s">
        <v>552</v>
      </c>
      <c r="E149" s="312" t="s">
        <v>231</v>
      </c>
      <c r="F149" s="312" t="s">
        <v>1545</v>
      </c>
      <c r="G149" s="312" t="s">
        <v>241</v>
      </c>
      <c r="H149" s="314">
        <v>50</v>
      </c>
      <c r="I149" s="314">
        <v>44.5</v>
      </c>
      <c r="J149" s="316"/>
      <c r="K149" s="320">
        <v>64</v>
      </c>
      <c r="M149" s="326"/>
      <c r="N149" s="326"/>
      <c r="O149" s="326"/>
      <c r="P149" s="326"/>
      <c r="Q149" s="326"/>
      <c r="R149" s="326"/>
    </row>
    <row r="150" spans="1:18" s="308" customFormat="1" ht="24.75" customHeight="1">
      <c r="A150" s="309"/>
      <c r="B150" s="484" t="s">
        <v>774</v>
      </c>
      <c r="C150" s="484"/>
      <c r="D150" s="484"/>
      <c r="E150" s="484"/>
      <c r="F150" s="484"/>
      <c r="G150" s="484"/>
      <c r="H150" s="484"/>
      <c r="I150" s="484"/>
      <c r="J150" s="485"/>
      <c r="K150" s="317"/>
      <c r="M150" s="327"/>
      <c r="N150" s="327"/>
      <c r="O150" s="327"/>
      <c r="P150" s="327"/>
      <c r="Q150" s="327"/>
      <c r="R150" s="327"/>
    </row>
    <row r="151" spans="1:18" ht="45">
      <c r="A151" s="310">
        <v>78</v>
      </c>
      <c r="B151" s="312">
        <v>398</v>
      </c>
      <c r="C151" s="313" t="s">
        <v>1593</v>
      </c>
      <c r="D151" s="312" t="s">
        <v>552</v>
      </c>
      <c r="E151" s="312" t="s">
        <v>335</v>
      </c>
      <c r="F151" s="312" t="s">
        <v>1545</v>
      </c>
      <c r="G151" s="312" t="s">
        <v>241</v>
      </c>
      <c r="H151" s="314">
        <v>57</v>
      </c>
      <c r="I151" s="314">
        <v>50.73</v>
      </c>
      <c r="J151" s="316"/>
      <c r="K151" s="318">
        <v>74</v>
      </c>
      <c r="M151" s="326"/>
      <c r="N151" s="326"/>
      <c r="O151" s="326"/>
      <c r="P151" s="326"/>
      <c r="Q151" s="326"/>
      <c r="R151" s="326"/>
    </row>
    <row r="152" spans="1:18" ht="45">
      <c r="A152" s="310">
        <v>77</v>
      </c>
      <c r="B152" s="312">
        <v>398</v>
      </c>
      <c r="C152" s="313" t="s">
        <v>1269</v>
      </c>
      <c r="D152" s="312" t="s">
        <v>552</v>
      </c>
      <c r="E152" s="312" t="s">
        <v>231</v>
      </c>
      <c r="F152" s="312" t="s">
        <v>1545</v>
      </c>
      <c r="G152" s="312" t="s">
        <v>241</v>
      </c>
      <c r="H152" s="314">
        <v>50</v>
      </c>
      <c r="I152" s="314">
        <v>44.5</v>
      </c>
      <c r="J152" s="316"/>
      <c r="K152" s="320">
        <v>74</v>
      </c>
      <c r="M152" s="326"/>
      <c r="N152" s="326"/>
      <c r="O152" s="326"/>
      <c r="P152" s="326"/>
      <c r="Q152" s="326"/>
      <c r="R152" s="326"/>
    </row>
    <row r="153" spans="1:18" s="308" customFormat="1" ht="24.75" customHeight="1">
      <c r="A153" s="309"/>
      <c r="B153" s="484" t="s">
        <v>1605</v>
      </c>
      <c r="C153" s="484"/>
      <c r="D153" s="484"/>
      <c r="E153" s="484"/>
      <c r="F153" s="484"/>
      <c r="G153" s="484"/>
      <c r="H153" s="484"/>
      <c r="I153" s="484"/>
      <c r="J153" s="485"/>
      <c r="K153" s="317"/>
      <c r="M153" s="327"/>
      <c r="N153" s="327"/>
      <c r="O153" s="327"/>
      <c r="P153" s="327"/>
      <c r="Q153" s="327"/>
      <c r="R153" s="327"/>
    </row>
    <row r="154" spans="1:18" ht="45">
      <c r="A154" s="310">
        <v>92</v>
      </c>
      <c r="B154" s="312">
        <v>48</v>
      </c>
      <c r="C154" s="313" t="s">
        <v>115</v>
      </c>
      <c r="D154" s="312" t="s">
        <v>1650</v>
      </c>
      <c r="E154" s="312" t="s">
        <v>335</v>
      </c>
      <c r="F154" s="312" t="s">
        <v>1545</v>
      </c>
      <c r="G154" s="312" t="s">
        <v>244</v>
      </c>
      <c r="H154" s="314">
        <v>52</v>
      </c>
      <c r="I154" s="314">
        <v>46.02</v>
      </c>
      <c r="J154" s="316"/>
      <c r="K154" s="318">
        <v>74</v>
      </c>
      <c r="M154" s="326"/>
      <c r="N154" s="326"/>
      <c r="O154" s="326"/>
      <c r="P154" s="326"/>
      <c r="Q154" s="326"/>
      <c r="R154" s="326"/>
    </row>
    <row r="155" spans="1:18" ht="45">
      <c r="A155" s="310">
        <v>91</v>
      </c>
      <c r="B155" s="312">
        <v>48</v>
      </c>
      <c r="C155" s="313" t="s">
        <v>1546</v>
      </c>
      <c r="D155" s="312" t="s">
        <v>1650</v>
      </c>
      <c r="E155" s="312" t="s">
        <v>231</v>
      </c>
      <c r="F155" s="312" t="s">
        <v>1545</v>
      </c>
      <c r="G155" s="312" t="s">
        <v>244</v>
      </c>
      <c r="H155" s="314">
        <v>30</v>
      </c>
      <c r="I155" s="314">
        <v>26.55</v>
      </c>
      <c r="J155" s="316"/>
      <c r="K155" s="320">
        <v>74</v>
      </c>
      <c r="M155" s="326"/>
      <c r="N155" s="326"/>
      <c r="O155" s="326"/>
      <c r="P155" s="326"/>
      <c r="Q155" s="326"/>
      <c r="R155" s="326"/>
    </row>
    <row r="156" spans="1:18" s="308" customFormat="1" ht="24.75" customHeight="1">
      <c r="A156" s="309"/>
      <c r="B156" s="484" t="s">
        <v>775</v>
      </c>
      <c r="C156" s="484"/>
      <c r="D156" s="484"/>
      <c r="E156" s="484"/>
      <c r="F156" s="484"/>
      <c r="G156" s="484"/>
      <c r="H156" s="484"/>
      <c r="I156" s="484"/>
      <c r="J156" s="485"/>
      <c r="K156" s="317"/>
      <c r="M156" s="327"/>
      <c r="N156" s="327"/>
      <c r="O156" s="327"/>
      <c r="P156" s="327"/>
      <c r="Q156" s="327"/>
      <c r="R156" s="327"/>
    </row>
    <row r="157" spans="1:18" ht="45">
      <c r="A157" s="310">
        <v>84</v>
      </c>
      <c r="B157" s="312">
        <v>53</v>
      </c>
      <c r="C157" s="313" t="s">
        <v>1102</v>
      </c>
      <c r="D157" s="312" t="s">
        <v>622</v>
      </c>
      <c r="E157" s="312" t="s">
        <v>1616</v>
      </c>
      <c r="F157" s="312" t="s">
        <v>1545</v>
      </c>
      <c r="G157" s="312" t="s">
        <v>245</v>
      </c>
      <c r="H157" s="314">
        <v>67.2</v>
      </c>
      <c r="I157" s="314">
        <v>67.2</v>
      </c>
      <c r="J157" s="316"/>
      <c r="K157" s="320">
        <v>64</v>
      </c>
      <c r="M157" s="326"/>
      <c r="N157" s="326"/>
      <c r="O157" s="326"/>
      <c r="P157" s="326"/>
      <c r="Q157" s="326"/>
      <c r="R157" s="326"/>
    </row>
    <row r="158" spans="1:18" ht="56.25">
      <c r="A158" s="310">
        <v>83</v>
      </c>
      <c r="B158" s="312">
        <v>53</v>
      </c>
      <c r="C158" s="313" t="s">
        <v>377</v>
      </c>
      <c r="D158" s="312" t="s">
        <v>622</v>
      </c>
      <c r="E158" s="312" t="s">
        <v>623</v>
      </c>
      <c r="F158" s="312" t="s">
        <v>1545</v>
      </c>
      <c r="G158" s="312" t="s">
        <v>245</v>
      </c>
      <c r="H158" s="314">
        <v>54</v>
      </c>
      <c r="I158" s="314">
        <v>54</v>
      </c>
      <c r="J158" s="316"/>
      <c r="K158" s="320">
        <v>64</v>
      </c>
      <c r="M158" s="326"/>
      <c r="N158" s="326"/>
      <c r="O158" s="326"/>
      <c r="P158" s="326"/>
      <c r="Q158" s="326"/>
      <c r="R158" s="326"/>
    </row>
    <row r="159" spans="1:18" s="308" customFormat="1" ht="24.75" customHeight="1">
      <c r="A159" s="309"/>
      <c r="B159" s="484" t="s">
        <v>146</v>
      </c>
      <c r="C159" s="484"/>
      <c r="D159" s="484"/>
      <c r="E159" s="484"/>
      <c r="F159" s="484"/>
      <c r="G159" s="484"/>
      <c r="H159" s="484"/>
      <c r="I159" s="484"/>
      <c r="J159" s="485"/>
      <c r="K159" s="317"/>
      <c r="M159" s="327"/>
      <c r="N159" s="327"/>
      <c r="O159" s="327"/>
      <c r="P159" s="327"/>
      <c r="Q159" s="327"/>
      <c r="R159" s="327"/>
    </row>
    <row r="160" spans="1:18" ht="33.75">
      <c r="A160" s="310">
        <v>108</v>
      </c>
      <c r="B160" s="312">
        <v>215</v>
      </c>
      <c r="C160" s="313" t="s">
        <v>1283</v>
      </c>
      <c r="D160" s="312" t="s">
        <v>1539</v>
      </c>
      <c r="E160" s="312" t="s">
        <v>1616</v>
      </c>
      <c r="F160" s="312" t="s">
        <v>1545</v>
      </c>
      <c r="G160" s="312" t="s">
        <v>244</v>
      </c>
      <c r="H160" s="314">
        <v>45</v>
      </c>
      <c r="I160" s="314">
        <v>39.82</v>
      </c>
      <c r="J160" s="316"/>
      <c r="K160" s="320">
        <v>138</v>
      </c>
      <c r="M160" s="326"/>
      <c r="N160" s="326"/>
      <c r="O160" s="326"/>
      <c r="P160" s="326"/>
      <c r="Q160" s="326"/>
      <c r="R160" s="326"/>
    </row>
    <row r="161" spans="1:18" ht="33.75">
      <c r="A161" s="310">
        <v>107</v>
      </c>
      <c r="B161" s="312">
        <v>215</v>
      </c>
      <c r="C161" s="313" t="s">
        <v>520</v>
      </c>
      <c r="D161" s="312" t="s">
        <v>1539</v>
      </c>
      <c r="E161" s="312" t="s">
        <v>231</v>
      </c>
      <c r="F161" s="312" t="s">
        <v>1545</v>
      </c>
      <c r="G161" s="312" t="s">
        <v>244</v>
      </c>
      <c r="H161" s="314">
        <v>34</v>
      </c>
      <c r="I161" s="314">
        <v>30.09</v>
      </c>
      <c r="J161" s="316"/>
      <c r="K161" s="320">
        <v>138</v>
      </c>
      <c r="M161" s="326"/>
      <c r="N161" s="326"/>
      <c r="O161" s="326"/>
      <c r="P161" s="326"/>
      <c r="Q161" s="326"/>
      <c r="R161" s="326"/>
    </row>
    <row r="162" spans="1:18" ht="33.75">
      <c r="A162" s="310">
        <v>109</v>
      </c>
      <c r="B162" s="312">
        <v>215</v>
      </c>
      <c r="C162" s="313" t="s">
        <v>16</v>
      </c>
      <c r="D162" s="312" t="s">
        <v>1539</v>
      </c>
      <c r="E162" s="312" t="s">
        <v>337</v>
      </c>
      <c r="F162" s="312" t="s">
        <v>1545</v>
      </c>
      <c r="G162" s="312" t="s">
        <v>244</v>
      </c>
      <c r="H162" s="314">
        <v>41</v>
      </c>
      <c r="I162" s="314">
        <v>36.28</v>
      </c>
      <c r="J162" s="316"/>
      <c r="K162" s="320">
        <v>138</v>
      </c>
      <c r="M162" s="326"/>
      <c r="N162" s="326"/>
      <c r="O162" s="326"/>
      <c r="P162" s="326"/>
      <c r="Q162" s="326"/>
      <c r="R162" s="326"/>
    </row>
    <row r="163" spans="1:18" s="308" customFormat="1" ht="24.75" customHeight="1">
      <c r="A163" s="309"/>
      <c r="B163" s="484" t="s">
        <v>167</v>
      </c>
      <c r="C163" s="484"/>
      <c r="D163" s="484"/>
      <c r="E163" s="484"/>
      <c r="F163" s="484"/>
      <c r="G163" s="484"/>
      <c r="H163" s="484"/>
      <c r="I163" s="484"/>
      <c r="J163" s="485"/>
      <c r="K163" s="317"/>
      <c r="M163" s="327"/>
      <c r="N163" s="327"/>
      <c r="O163" s="327"/>
      <c r="P163" s="327"/>
      <c r="Q163" s="327"/>
      <c r="R163" s="327"/>
    </row>
    <row r="164" spans="1:18" ht="78.75">
      <c r="A164" s="310">
        <v>715</v>
      </c>
      <c r="B164" s="312">
        <v>243</v>
      </c>
      <c r="C164" s="313" t="s">
        <v>907</v>
      </c>
      <c r="D164" s="312" t="s">
        <v>118</v>
      </c>
      <c r="E164" s="312" t="s">
        <v>1616</v>
      </c>
      <c r="F164" s="312" t="s">
        <v>482</v>
      </c>
      <c r="G164" s="312" t="s">
        <v>241</v>
      </c>
      <c r="H164" s="314">
        <v>58</v>
      </c>
      <c r="I164" s="314">
        <v>51.62</v>
      </c>
      <c r="J164" s="316"/>
      <c r="K164" s="320">
        <v>7</v>
      </c>
      <c r="M164" s="326"/>
      <c r="N164" s="326"/>
      <c r="O164" s="326"/>
      <c r="P164" s="326"/>
      <c r="Q164" s="326"/>
      <c r="R164" s="326"/>
    </row>
    <row r="165" spans="1:18" ht="67.5">
      <c r="A165" s="310">
        <v>714</v>
      </c>
      <c r="B165" s="312">
        <v>243</v>
      </c>
      <c r="C165" s="313" t="s">
        <v>651</v>
      </c>
      <c r="D165" s="312" t="s">
        <v>118</v>
      </c>
      <c r="E165" s="312" t="s">
        <v>231</v>
      </c>
      <c r="F165" s="312" t="s">
        <v>482</v>
      </c>
      <c r="G165" s="312" t="s">
        <v>241</v>
      </c>
      <c r="H165" s="314">
        <v>46</v>
      </c>
      <c r="I165" s="314">
        <v>40.94</v>
      </c>
      <c r="J165" s="316"/>
      <c r="K165" s="320">
        <v>7</v>
      </c>
      <c r="M165" s="326"/>
      <c r="N165" s="326"/>
      <c r="O165" s="326"/>
      <c r="P165" s="326"/>
      <c r="Q165" s="326"/>
      <c r="R165" s="326"/>
    </row>
    <row r="166" spans="1:18" ht="67.5">
      <c r="A166" s="310">
        <v>713</v>
      </c>
      <c r="B166" s="312">
        <v>243</v>
      </c>
      <c r="C166" s="313" t="s">
        <v>1529</v>
      </c>
      <c r="D166" s="312" t="s">
        <v>118</v>
      </c>
      <c r="E166" s="312" t="s">
        <v>343</v>
      </c>
      <c r="F166" s="312" t="s">
        <v>482</v>
      </c>
      <c r="G166" s="312" t="s">
        <v>241</v>
      </c>
      <c r="H166" s="314">
        <v>109</v>
      </c>
      <c r="I166" s="314">
        <v>97.01</v>
      </c>
      <c r="J166" s="316"/>
      <c r="K166" s="320">
        <v>7</v>
      </c>
      <c r="M166" s="326"/>
      <c r="N166" s="326"/>
      <c r="O166" s="326"/>
      <c r="P166" s="326"/>
      <c r="Q166" s="326"/>
      <c r="R166" s="326"/>
    </row>
    <row r="167" spans="1:18" s="308" customFormat="1" ht="24.75" customHeight="1">
      <c r="A167" s="309"/>
      <c r="B167" s="484" t="s">
        <v>148</v>
      </c>
      <c r="C167" s="484"/>
      <c r="D167" s="484"/>
      <c r="E167" s="484"/>
      <c r="F167" s="484"/>
      <c r="G167" s="484"/>
      <c r="H167" s="484"/>
      <c r="I167" s="484"/>
      <c r="J167" s="485"/>
      <c r="K167" s="317"/>
      <c r="M167" s="327"/>
      <c r="N167" s="327"/>
      <c r="O167" s="327"/>
      <c r="P167" s="327"/>
      <c r="Q167" s="327"/>
      <c r="R167" s="327"/>
    </row>
    <row r="168" spans="1:18" ht="33.75">
      <c r="A168" s="310">
        <v>121</v>
      </c>
      <c r="B168" s="312">
        <v>235</v>
      </c>
      <c r="C168" s="313" t="s">
        <v>996</v>
      </c>
      <c r="D168" s="312" t="s">
        <v>1216</v>
      </c>
      <c r="E168" s="312" t="s">
        <v>1616</v>
      </c>
      <c r="F168" s="312" t="s">
        <v>1545</v>
      </c>
      <c r="G168" s="312" t="s">
        <v>244</v>
      </c>
      <c r="H168" s="314">
        <v>52</v>
      </c>
      <c r="I168" s="314">
        <v>46.02</v>
      </c>
      <c r="J168" s="316"/>
      <c r="K168" s="320">
        <v>138</v>
      </c>
      <c r="M168" s="326"/>
      <c r="N168" s="326"/>
      <c r="O168" s="326"/>
      <c r="P168" s="326"/>
      <c r="Q168" s="326"/>
      <c r="R168" s="326"/>
    </row>
    <row r="169" spans="1:18" ht="33.75">
      <c r="A169" s="310">
        <v>120</v>
      </c>
      <c r="B169" s="312">
        <v>235</v>
      </c>
      <c r="C169" s="313" t="s">
        <v>710</v>
      </c>
      <c r="D169" s="312" t="s">
        <v>1216</v>
      </c>
      <c r="E169" s="312" t="s">
        <v>231</v>
      </c>
      <c r="F169" s="312" t="s">
        <v>1545</v>
      </c>
      <c r="G169" s="312" t="s">
        <v>244</v>
      </c>
      <c r="H169" s="314">
        <v>32</v>
      </c>
      <c r="I169" s="314">
        <v>28.32</v>
      </c>
      <c r="J169" s="316"/>
      <c r="K169" s="320">
        <v>138</v>
      </c>
      <c r="M169" s="326"/>
      <c r="N169" s="326"/>
      <c r="O169" s="326"/>
      <c r="P169" s="326"/>
      <c r="Q169" s="326"/>
      <c r="R169" s="326"/>
    </row>
    <row r="170" spans="1:18" s="308" customFormat="1" ht="24.75" customHeight="1">
      <c r="A170" s="309"/>
      <c r="B170" s="484" t="s">
        <v>915</v>
      </c>
      <c r="C170" s="484"/>
      <c r="D170" s="484"/>
      <c r="E170" s="484"/>
      <c r="F170" s="484"/>
      <c r="G170" s="484"/>
      <c r="H170" s="484"/>
      <c r="I170" s="484"/>
      <c r="J170" s="485"/>
      <c r="K170" s="317"/>
      <c r="M170" s="327"/>
      <c r="N170" s="327"/>
      <c r="O170" s="327"/>
      <c r="P170" s="327"/>
      <c r="Q170" s="327"/>
      <c r="R170" s="327"/>
    </row>
    <row r="171" spans="1:18" ht="45">
      <c r="A171" s="310">
        <v>128</v>
      </c>
      <c r="B171" s="312">
        <v>333</v>
      </c>
      <c r="C171" s="313" t="s">
        <v>308</v>
      </c>
      <c r="D171" s="312" t="s">
        <v>1653</v>
      </c>
      <c r="E171" s="312" t="s">
        <v>354</v>
      </c>
      <c r="F171" s="312" t="s">
        <v>1545</v>
      </c>
      <c r="G171" s="312" t="s">
        <v>244</v>
      </c>
      <c r="H171" s="314">
        <v>65</v>
      </c>
      <c r="I171" s="314">
        <v>57.52</v>
      </c>
      <c r="J171" s="316"/>
      <c r="K171" s="320">
        <v>138</v>
      </c>
      <c r="M171" s="326"/>
      <c r="N171" s="326"/>
      <c r="O171" s="326"/>
      <c r="P171" s="326"/>
      <c r="Q171" s="326"/>
      <c r="R171" s="326"/>
    </row>
    <row r="172" spans="1:18" s="308" customFormat="1" ht="24.75" customHeight="1">
      <c r="A172" s="309"/>
      <c r="B172" s="484" t="s">
        <v>145</v>
      </c>
      <c r="C172" s="484"/>
      <c r="D172" s="484"/>
      <c r="E172" s="484"/>
      <c r="F172" s="484"/>
      <c r="G172" s="484"/>
      <c r="H172" s="484"/>
      <c r="I172" s="484"/>
      <c r="J172" s="485"/>
      <c r="K172" s="317"/>
      <c r="M172" s="327"/>
      <c r="N172" s="327"/>
      <c r="O172" s="327"/>
      <c r="P172" s="327"/>
      <c r="Q172" s="327"/>
      <c r="R172" s="327"/>
    </row>
    <row r="173" spans="1:18" ht="33.75">
      <c r="A173" s="310">
        <v>1817</v>
      </c>
      <c r="B173" s="312">
        <v>1111</v>
      </c>
      <c r="C173" s="313" t="s">
        <v>1654</v>
      </c>
      <c r="D173" s="312" t="s">
        <v>357</v>
      </c>
      <c r="E173" s="312" t="s">
        <v>1616</v>
      </c>
      <c r="F173" s="312" t="s">
        <v>1545</v>
      </c>
      <c r="G173" s="312" t="s">
        <v>244</v>
      </c>
      <c r="H173" s="314">
        <v>25</v>
      </c>
      <c r="I173" s="314">
        <v>22</v>
      </c>
      <c r="J173" s="316" t="s">
        <v>321</v>
      </c>
      <c r="K173" s="320">
        <v>138</v>
      </c>
      <c r="M173" s="326"/>
      <c r="N173" s="326"/>
      <c r="O173" s="326"/>
      <c r="P173" s="326"/>
      <c r="Q173" s="326"/>
      <c r="R173" s="326"/>
    </row>
    <row r="174" spans="1:18" ht="45">
      <c r="A174" s="310">
        <v>1816</v>
      </c>
      <c r="B174" s="312">
        <v>1111</v>
      </c>
      <c r="C174" s="313" t="s">
        <v>1655</v>
      </c>
      <c r="D174" s="312" t="s">
        <v>359</v>
      </c>
      <c r="E174" s="312" t="s">
        <v>360</v>
      </c>
      <c r="F174" s="312" t="s">
        <v>1545</v>
      </c>
      <c r="G174" s="312" t="s">
        <v>244</v>
      </c>
      <c r="H174" s="314">
        <v>41</v>
      </c>
      <c r="I174" s="314">
        <v>36.41</v>
      </c>
      <c r="J174" s="316" t="s">
        <v>321</v>
      </c>
      <c r="K174" s="320">
        <v>138</v>
      </c>
      <c r="M174" s="326"/>
      <c r="N174" s="326"/>
      <c r="O174" s="326"/>
      <c r="P174" s="326"/>
      <c r="Q174" s="326"/>
      <c r="R174" s="326"/>
    </row>
    <row r="175" spans="1:18" s="308" customFormat="1" ht="24.75" customHeight="1">
      <c r="A175" s="309"/>
      <c r="B175" s="484" t="s">
        <v>365</v>
      </c>
      <c r="C175" s="484"/>
      <c r="D175" s="484"/>
      <c r="E175" s="484"/>
      <c r="F175" s="484"/>
      <c r="G175" s="484"/>
      <c r="H175" s="484"/>
      <c r="I175" s="484"/>
      <c r="J175" s="485"/>
      <c r="K175" s="317"/>
      <c r="M175" s="327"/>
      <c r="N175" s="327"/>
      <c r="O175" s="327"/>
      <c r="P175" s="327"/>
      <c r="Q175" s="327"/>
      <c r="R175" s="327"/>
    </row>
    <row r="176" spans="1:18" ht="33.75">
      <c r="A176" s="310">
        <v>141</v>
      </c>
      <c r="B176" s="312">
        <v>254</v>
      </c>
      <c r="C176" s="313" t="s">
        <v>1295</v>
      </c>
      <c r="D176" s="312" t="s">
        <v>1656</v>
      </c>
      <c r="E176" s="312" t="s">
        <v>1616</v>
      </c>
      <c r="F176" s="312" t="s">
        <v>1545</v>
      </c>
      <c r="G176" s="312" t="s">
        <v>1002</v>
      </c>
      <c r="H176" s="314">
        <v>38</v>
      </c>
      <c r="I176" s="314">
        <v>35</v>
      </c>
      <c r="J176" s="316"/>
      <c r="K176" s="320">
        <v>132</v>
      </c>
      <c r="M176" s="326"/>
      <c r="N176" s="326"/>
      <c r="O176" s="326"/>
      <c r="P176" s="326"/>
      <c r="Q176" s="326"/>
      <c r="R176" s="326"/>
    </row>
    <row r="177" spans="1:18" ht="33.75">
      <c r="A177" s="310">
        <v>140</v>
      </c>
      <c r="B177" s="312">
        <v>254</v>
      </c>
      <c r="C177" s="313" t="s">
        <v>1373</v>
      </c>
      <c r="D177" s="312" t="s">
        <v>1656</v>
      </c>
      <c r="E177" s="312" t="s">
        <v>231</v>
      </c>
      <c r="F177" s="312" t="s">
        <v>1545</v>
      </c>
      <c r="G177" s="312" t="s">
        <v>1002</v>
      </c>
      <c r="H177" s="314">
        <v>28</v>
      </c>
      <c r="I177" s="314">
        <v>26</v>
      </c>
      <c r="J177" s="316"/>
      <c r="K177" s="320">
        <v>132</v>
      </c>
      <c r="M177" s="326"/>
      <c r="N177" s="326"/>
      <c r="O177" s="326"/>
      <c r="P177" s="326"/>
      <c r="Q177" s="326"/>
      <c r="R177" s="326"/>
    </row>
    <row r="178" spans="1:18" ht="22.5">
      <c r="A178" s="310">
        <v>50</v>
      </c>
      <c r="B178" s="312">
        <v>166</v>
      </c>
      <c r="C178" s="313" t="s">
        <v>1620</v>
      </c>
      <c r="D178" s="312" t="s">
        <v>1619</v>
      </c>
      <c r="E178" s="312" t="s">
        <v>1616</v>
      </c>
      <c r="F178" s="312" t="s">
        <v>482</v>
      </c>
      <c r="G178" s="312" t="s">
        <v>1615</v>
      </c>
      <c r="H178" s="314">
        <v>25</v>
      </c>
      <c r="I178" s="314">
        <v>25</v>
      </c>
      <c r="J178" s="316"/>
      <c r="K178" s="318"/>
      <c r="M178" s="326"/>
      <c r="N178" s="326"/>
      <c r="O178" s="326"/>
      <c r="P178" s="326"/>
      <c r="Q178" s="326"/>
      <c r="R178" s="326"/>
    </row>
    <row r="179" spans="1:11" s="308" customFormat="1" ht="24.75" customHeight="1" thickBot="1">
      <c r="A179" s="486" t="s">
        <v>1657</v>
      </c>
      <c r="B179" s="486"/>
      <c r="C179" s="486"/>
      <c r="D179" s="486"/>
      <c r="E179" s="486"/>
      <c r="F179" s="486"/>
      <c r="G179" s="486"/>
      <c r="H179" s="486"/>
      <c r="I179" s="486"/>
      <c r="J179" s="487"/>
      <c r="K179" s="317"/>
    </row>
    <row r="180" spans="1:18" s="308" customFormat="1" ht="24.75" customHeight="1">
      <c r="A180" s="309"/>
      <c r="B180" s="484" t="s">
        <v>32</v>
      </c>
      <c r="C180" s="484"/>
      <c r="D180" s="484"/>
      <c r="E180" s="484"/>
      <c r="F180" s="484"/>
      <c r="G180" s="484"/>
      <c r="H180" s="484"/>
      <c r="I180" s="484"/>
      <c r="J180" s="485"/>
      <c r="K180" s="317"/>
      <c r="M180" s="325" t="s">
        <v>938</v>
      </c>
      <c r="N180" s="325" t="s">
        <v>939</v>
      </c>
      <c r="O180" s="325" t="s">
        <v>940</v>
      </c>
      <c r="P180" s="325" t="s">
        <v>941</v>
      </c>
      <c r="Q180" s="325" t="s">
        <v>942</v>
      </c>
      <c r="R180" s="325"/>
    </row>
    <row r="181" spans="1:18" ht="33.75">
      <c r="A181" s="310">
        <v>145</v>
      </c>
      <c r="B181" s="312">
        <v>63</v>
      </c>
      <c r="C181" s="313" t="s">
        <v>113</v>
      </c>
      <c r="D181" s="312" t="s">
        <v>1659</v>
      </c>
      <c r="E181" s="312" t="s">
        <v>1616</v>
      </c>
      <c r="F181" s="312" t="s">
        <v>1280</v>
      </c>
      <c r="G181" s="312" t="s">
        <v>242</v>
      </c>
      <c r="H181" s="314">
        <v>64</v>
      </c>
      <c r="I181" s="314">
        <v>57</v>
      </c>
      <c r="J181" s="316"/>
      <c r="K181" s="320">
        <v>71</v>
      </c>
      <c r="M181" s="326"/>
      <c r="N181" s="326"/>
      <c r="O181" s="326"/>
      <c r="P181" s="326"/>
      <c r="Q181" s="326"/>
      <c r="R181" s="326"/>
    </row>
    <row r="182" spans="1:18" ht="33.75">
      <c r="A182" s="310">
        <v>146</v>
      </c>
      <c r="B182" s="312">
        <v>63</v>
      </c>
      <c r="C182" s="313" t="s">
        <v>754</v>
      </c>
      <c r="D182" s="312" t="s">
        <v>1659</v>
      </c>
      <c r="E182" s="312" t="s">
        <v>231</v>
      </c>
      <c r="F182" s="312" t="s">
        <v>1280</v>
      </c>
      <c r="G182" s="312" t="s">
        <v>242</v>
      </c>
      <c r="H182" s="314">
        <v>39</v>
      </c>
      <c r="I182" s="314">
        <v>35</v>
      </c>
      <c r="J182" s="316"/>
      <c r="K182" s="320">
        <v>71</v>
      </c>
      <c r="M182" s="326"/>
      <c r="N182" s="326"/>
      <c r="O182" s="326"/>
      <c r="P182" s="326"/>
      <c r="Q182" s="326"/>
      <c r="R182" s="326"/>
    </row>
    <row r="183" spans="1:18" ht="56.25">
      <c r="A183" s="310">
        <v>152</v>
      </c>
      <c r="B183" s="312">
        <v>185</v>
      </c>
      <c r="C183" s="313" t="s">
        <v>1599</v>
      </c>
      <c r="D183" s="312" t="s">
        <v>505</v>
      </c>
      <c r="E183" s="312" t="s">
        <v>1660</v>
      </c>
      <c r="F183" s="312" t="s">
        <v>1280</v>
      </c>
      <c r="G183" s="312" t="s">
        <v>241</v>
      </c>
      <c r="H183" s="314">
        <v>63</v>
      </c>
      <c r="I183" s="314">
        <v>56.07</v>
      </c>
      <c r="J183" s="316"/>
      <c r="K183" s="320">
        <v>54</v>
      </c>
      <c r="M183" s="326"/>
      <c r="N183" s="326"/>
      <c r="O183" s="326"/>
      <c r="P183" s="326"/>
      <c r="Q183" s="326"/>
      <c r="R183" s="326"/>
    </row>
    <row r="184" spans="1:18" ht="33.75">
      <c r="A184" s="310">
        <v>153</v>
      </c>
      <c r="B184" s="312">
        <v>185</v>
      </c>
      <c r="C184" s="313" t="s">
        <v>28</v>
      </c>
      <c r="D184" s="312" t="s">
        <v>548</v>
      </c>
      <c r="E184" s="312" t="s">
        <v>231</v>
      </c>
      <c r="F184" s="312" t="s">
        <v>1280</v>
      </c>
      <c r="G184" s="312" t="s">
        <v>241</v>
      </c>
      <c r="H184" s="314">
        <v>37</v>
      </c>
      <c r="I184" s="314">
        <v>32.93</v>
      </c>
      <c r="J184" s="316"/>
      <c r="K184" s="320">
        <v>54</v>
      </c>
      <c r="M184" s="326"/>
      <c r="N184" s="326"/>
      <c r="O184" s="326"/>
      <c r="P184" s="326"/>
      <c r="Q184" s="326"/>
      <c r="R184" s="326"/>
    </row>
    <row r="185" spans="1:18" s="308" customFormat="1" ht="24.75" customHeight="1">
      <c r="A185" s="309"/>
      <c r="B185" s="484" t="s">
        <v>33</v>
      </c>
      <c r="C185" s="484"/>
      <c r="D185" s="484"/>
      <c r="E185" s="484"/>
      <c r="F185" s="484"/>
      <c r="G185" s="484"/>
      <c r="H185" s="484"/>
      <c r="I185" s="484"/>
      <c r="J185" s="485"/>
      <c r="K185" s="317"/>
      <c r="M185" s="327"/>
      <c r="N185" s="327"/>
      <c r="O185" s="327"/>
      <c r="P185" s="327"/>
      <c r="Q185" s="327"/>
      <c r="R185" s="327"/>
    </row>
    <row r="186" spans="1:18" ht="45">
      <c r="A186" s="310">
        <v>157</v>
      </c>
      <c r="B186" s="312">
        <v>137</v>
      </c>
      <c r="C186" s="313" t="s">
        <v>1661</v>
      </c>
      <c r="D186" s="312" t="s">
        <v>1662</v>
      </c>
      <c r="E186" s="312" t="s">
        <v>1616</v>
      </c>
      <c r="F186" s="312" t="s">
        <v>1280</v>
      </c>
      <c r="G186" s="312" t="s">
        <v>242</v>
      </c>
      <c r="H186" s="314">
        <v>55</v>
      </c>
      <c r="I186" s="314">
        <v>49</v>
      </c>
      <c r="J186" s="316"/>
      <c r="K186" s="320">
        <v>71</v>
      </c>
      <c r="M186" s="326"/>
      <c r="N186" s="326"/>
      <c r="O186" s="326"/>
      <c r="P186" s="326"/>
      <c r="Q186" s="326"/>
      <c r="R186" s="326"/>
    </row>
    <row r="187" spans="1:18" ht="45">
      <c r="A187" s="310">
        <v>156</v>
      </c>
      <c r="B187" s="312">
        <v>137</v>
      </c>
      <c r="C187" s="313" t="s">
        <v>1663</v>
      </c>
      <c r="D187" s="312" t="s">
        <v>1662</v>
      </c>
      <c r="E187" s="312" t="s">
        <v>231</v>
      </c>
      <c r="F187" s="312" t="s">
        <v>1280</v>
      </c>
      <c r="G187" s="312" t="s">
        <v>242</v>
      </c>
      <c r="H187" s="314">
        <v>40</v>
      </c>
      <c r="I187" s="314">
        <v>36</v>
      </c>
      <c r="J187" s="316"/>
      <c r="K187" s="320">
        <v>71</v>
      </c>
      <c r="M187" s="326"/>
      <c r="N187" s="326"/>
      <c r="O187" s="326"/>
      <c r="P187" s="326"/>
      <c r="Q187" s="326"/>
      <c r="R187" s="326"/>
    </row>
    <row r="188" spans="1:18" ht="33.75">
      <c r="A188" s="310">
        <v>163</v>
      </c>
      <c r="B188" s="312">
        <v>232</v>
      </c>
      <c r="C188" s="313" t="s">
        <v>424</v>
      </c>
      <c r="D188" s="312" t="s">
        <v>1664</v>
      </c>
      <c r="E188" s="312" t="s">
        <v>335</v>
      </c>
      <c r="F188" s="312" t="s">
        <v>1280</v>
      </c>
      <c r="G188" s="312" t="s">
        <v>241</v>
      </c>
      <c r="H188" s="314">
        <v>59</v>
      </c>
      <c r="I188" s="314">
        <v>52.51</v>
      </c>
      <c r="J188" s="316"/>
      <c r="K188" s="320">
        <v>54</v>
      </c>
      <c r="M188" s="326"/>
      <c r="N188" s="326"/>
      <c r="O188" s="326"/>
      <c r="P188" s="326"/>
      <c r="Q188" s="326"/>
      <c r="R188" s="326"/>
    </row>
    <row r="189" spans="1:18" ht="33.75">
      <c r="A189" s="310">
        <v>162</v>
      </c>
      <c r="B189" s="312">
        <v>232</v>
      </c>
      <c r="C189" s="313" t="s">
        <v>39</v>
      </c>
      <c r="D189" s="312" t="s">
        <v>1664</v>
      </c>
      <c r="E189" s="312" t="s">
        <v>231</v>
      </c>
      <c r="F189" s="312" t="s">
        <v>1280</v>
      </c>
      <c r="G189" s="312" t="s">
        <v>241</v>
      </c>
      <c r="H189" s="314">
        <v>39</v>
      </c>
      <c r="I189" s="314">
        <v>34.31</v>
      </c>
      <c r="J189" s="316"/>
      <c r="K189" s="320">
        <v>54</v>
      </c>
      <c r="M189" s="326"/>
      <c r="N189" s="326"/>
      <c r="O189" s="326"/>
      <c r="P189" s="326"/>
      <c r="Q189" s="326"/>
      <c r="R189" s="326"/>
    </row>
    <row r="190" spans="1:18" s="308" customFormat="1" ht="24.75" customHeight="1">
      <c r="A190" s="309"/>
      <c r="B190" s="484" t="s">
        <v>1606</v>
      </c>
      <c r="C190" s="484"/>
      <c r="D190" s="484"/>
      <c r="E190" s="484"/>
      <c r="F190" s="484"/>
      <c r="G190" s="484"/>
      <c r="H190" s="484"/>
      <c r="I190" s="484"/>
      <c r="J190" s="485"/>
      <c r="K190" s="317"/>
      <c r="M190" s="327"/>
      <c r="N190" s="327"/>
      <c r="O190" s="327"/>
      <c r="P190" s="327"/>
      <c r="Q190" s="327"/>
      <c r="R190" s="327"/>
    </row>
    <row r="191" spans="1:18" ht="45">
      <c r="A191" s="310">
        <v>178</v>
      </c>
      <c r="B191" s="312">
        <v>399</v>
      </c>
      <c r="C191" s="313" t="s">
        <v>995</v>
      </c>
      <c r="D191" s="312" t="s">
        <v>1284</v>
      </c>
      <c r="E191" s="312" t="s">
        <v>1616</v>
      </c>
      <c r="F191" s="312" t="s">
        <v>1280</v>
      </c>
      <c r="G191" s="312" t="s">
        <v>241</v>
      </c>
      <c r="H191" s="314">
        <v>57</v>
      </c>
      <c r="I191" s="314">
        <v>50.73</v>
      </c>
      <c r="J191" s="316"/>
      <c r="K191" s="320">
        <v>44</v>
      </c>
      <c r="M191" s="326"/>
      <c r="N191" s="326"/>
      <c r="O191" s="326"/>
      <c r="P191" s="326"/>
      <c r="Q191" s="326"/>
      <c r="R191" s="326"/>
    </row>
    <row r="192" spans="1:18" ht="45">
      <c r="A192" s="310">
        <v>177</v>
      </c>
      <c r="B192" s="312">
        <v>399</v>
      </c>
      <c r="C192" s="313" t="s">
        <v>1046</v>
      </c>
      <c r="D192" s="312" t="s">
        <v>1284</v>
      </c>
      <c r="E192" s="312" t="s">
        <v>231</v>
      </c>
      <c r="F192" s="312" t="s">
        <v>1280</v>
      </c>
      <c r="G192" s="312" t="s">
        <v>241</v>
      </c>
      <c r="H192" s="314">
        <v>50</v>
      </c>
      <c r="I192" s="314">
        <v>44.5</v>
      </c>
      <c r="J192" s="316"/>
      <c r="K192" s="320">
        <v>44</v>
      </c>
      <c r="M192" s="326"/>
      <c r="N192" s="326"/>
      <c r="O192" s="326"/>
      <c r="P192" s="326"/>
      <c r="Q192" s="326"/>
      <c r="R192" s="326"/>
    </row>
    <row r="193" spans="1:18" s="308" customFormat="1" ht="24.75" customHeight="1">
      <c r="A193" s="309"/>
      <c r="B193" s="484" t="s">
        <v>558</v>
      </c>
      <c r="C193" s="484"/>
      <c r="D193" s="484"/>
      <c r="E193" s="484"/>
      <c r="F193" s="484"/>
      <c r="G193" s="484"/>
      <c r="H193" s="484"/>
      <c r="I193" s="484"/>
      <c r="J193" s="485"/>
      <c r="K193" s="317"/>
      <c r="M193" s="327"/>
      <c r="N193" s="327"/>
      <c r="O193" s="327"/>
      <c r="P193" s="327"/>
      <c r="Q193" s="327"/>
      <c r="R193" s="327"/>
    </row>
    <row r="194" spans="1:18" ht="45">
      <c r="A194" s="310">
        <v>171</v>
      </c>
      <c r="B194" s="312">
        <v>400</v>
      </c>
      <c r="C194" s="313" t="s">
        <v>1601</v>
      </c>
      <c r="D194" s="312" t="s">
        <v>1284</v>
      </c>
      <c r="E194" s="312" t="s">
        <v>335</v>
      </c>
      <c r="F194" s="312" t="s">
        <v>1280</v>
      </c>
      <c r="G194" s="312" t="s">
        <v>241</v>
      </c>
      <c r="H194" s="314">
        <v>57</v>
      </c>
      <c r="I194" s="314">
        <v>50.73</v>
      </c>
      <c r="J194" s="316"/>
      <c r="K194" s="320">
        <v>78</v>
      </c>
      <c r="M194" s="326"/>
      <c r="N194" s="326"/>
      <c r="O194" s="326"/>
      <c r="P194" s="326"/>
      <c r="Q194" s="326"/>
      <c r="R194" s="326"/>
    </row>
    <row r="195" spans="1:18" ht="45">
      <c r="A195" s="310">
        <v>170</v>
      </c>
      <c r="B195" s="312">
        <v>400</v>
      </c>
      <c r="C195" s="313" t="s">
        <v>1277</v>
      </c>
      <c r="D195" s="312" t="s">
        <v>1284</v>
      </c>
      <c r="E195" s="312" t="s">
        <v>231</v>
      </c>
      <c r="F195" s="312" t="s">
        <v>1280</v>
      </c>
      <c r="G195" s="312" t="s">
        <v>241</v>
      </c>
      <c r="H195" s="314">
        <v>50</v>
      </c>
      <c r="I195" s="314">
        <v>44.5</v>
      </c>
      <c r="J195" s="316"/>
      <c r="K195" s="320">
        <v>78</v>
      </c>
      <c r="M195" s="326"/>
      <c r="N195" s="326"/>
      <c r="O195" s="326"/>
      <c r="P195" s="326"/>
      <c r="Q195" s="326"/>
      <c r="R195" s="326"/>
    </row>
    <row r="196" spans="1:18" s="308" customFormat="1" ht="24.75" customHeight="1">
      <c r="A196" s="309"/>
      <c r="B196" s="484" t="s">
        <v>1608</v>
      </c>
      <c r="C196" s="484"/>
      <c r="D196" s="484"/>
      <c r="E196" s="484"/>
      <c r="F196" s="484"/>
      <c r="G196" s="484"/>
      <c r="H196" s="484"/>
      <c r="I196" s="484"/>
      <c r="J196" s="485"/>
      <c r="K196" s="317"/>
      <c r="M196" s="327"/>
      <c r="N196" s="327"/>
      <c r="O196" s="327"/>
      <c r="P196" s="327"/>
      <c r="Q196" s="327"/>
      <c r="R196" s="327"/>
    </row>
    <row r="197" spans="1:18" ht="45">
      <c r="A197" s="310">
        <v>188</v>
      </c>
      <c r="B197" s="312">
        <v>406</v>
      </c>
      <c r="C197" s="313" t="s">
        <v>1336</v>
      </c>
      <c r="D197" s="312" t="s">
        <v>1651</v>
      </c>
      <c r="E197" s="312" t="s">
        <v>335</v>
      </c>
      <c r="F197" s="312" t="s">
        <v>1280</v>
      </c>
      <c r="G197" s="312" t="s">
        <v>250</v>
      </c>
      <c r="H197" s="314">
        <v>62</v>
      </c>
      <c r="I197" s="314">
        <v>55.8</v>
      </c>
      <c r="J197" s="316"/>
      <c r="K197" s="320">
        <v>71</v>
      </c>
      <c r="M197" s="326"/>
      <c r="N197" s="326"/>
      <c r="O197" s="326"/>
      <c r="P197" s="326"/>
      <c r="Q197" s="326"/>
      <c r="R197" s="326"/>
    </row>
    <row r="198" spans="1:18" ht="45">
      <c r="A198" s="310">
        <v>187</v>
      </c>
      <c r="B198" s="312">
        <v>406</v>
      </c>
      <c r="C198" s="313" t="s">
        <v>1337</v>
      </c>
      <c r="D198" s="312" t="s">
        <v>1651</v>
      </c>
      <c r="E198" s="312" t="s">
        <v>231</v>
      </c>
      <c r="F198" s="312" t="s">
        <v>1280</v>
      </c>
      <c r="G198" s="312" t="s">
        <v>250</v>
      </c>
      <c r="H198" s="314">
        <v>40</v>
      </c>
      <c r="I198" s="314">
        <v>36</v>
      </c>
      <c r="J198" s="316"/>
      <c r="K198" s="320">
        <v>71</v>
      </c>
      <c r="M198" s="326"/>
      <c r="N198" s="326"/>
      <c r="O198" s="326"/>
      <c r="P198" s="326"/>
      <c r="Q198" s="326"/>
      <c r="R198" s="326"/>
    </row>
    <row r="199" spans="1:18" s="308" customFormat="1" ht="24.75" customHeight="1">
      <c r="A199" s="309"/>
      <c r="B199" s="484" t="s">
        <v>559</v>
      </c>
      <c r="C199" s="484"/>
      <c r="D199" s="484"/>
      <c r="E199" s="484"/>
      <c r="F199" s="484"/>
      <c r="G199" s="484"/>
      <c r="H199" s="484"/>
      <c r="I199" s="484"/>
      <c r="J199" s="485"/>
      <c r="K199" s="317"/>
      <c r="M199" s="327"/>
      <c r="N199" s="327"/>
      <c r="O199" s="327"/>
      <c r="P199" s="327"/>
      <c r="Q199" s="327"/>
      <c r="R199" s="327"/>
    </row>
    <row r="200" spans="1:18" ht="56.25">
      <c r="A200" s="310">
        <v>1821</v>
      </c>
      <c r="B200" s="312">
        <v>1113</v>
      </c>
      <c r="C200" s="313" t="s">
        <v>1665</v>
      </c>
      <c r="D200" s="312" t="s">
        <v>200</v>
      </c>
      <c r="E200" s="312" t="s">
        <v>335</v>
      </c>
      <c r="F200" s="312" t="s">
        <v>1280</v>
      </c>
      <c r="G200" s="312" t="s">
        <v>242</v>
      </c>
      <c r="H200" s="314">
        <v>59</v>
      </c>
      <c r="I200" s="314">
        <v>52</v>
      </c>
      <c r="J200" s="316" t="s">
        <v>321</v>
      </c>
      <c r="K200" s="320">
        <v>47</v>
      </c>
      <c r="M200" s="326"/>
      <c r="N200" s="326"/>
      <c r="O200" s="326"/>
      <c r="P200" s="326"/>
      <c r="Q200" s="326"/>
      <c r="R200" s="326"/>
    </row>
    <row r="201" spans="1:18" ht="45">
      <c r="A201" s="310">
        <v>1820</v>
      </c>
      <c r="B201" s="312">
        <v>1113</v>
      </c>
      <c r="C201" s="313" t="s">
        <v>1666</v>
      </c>
      <c r="D201" s="312" t="s">
        <v>200</v>
      </c>
      <c r="E201" s="312" t="s">
        <v>231</v>
      </c>
      <c r="F201" s="312" t="s">
        <v>1280</v>
      </c>
      <c r="G201" s="312" t="s">
        <v>242</v>
      </c>
      <c r="H201" s="314">
        <v>49</v>
      </c>
      <c r="I201" s="314">
        <v>43</v>
      </c>
      <c r="J201" s="316" t="s">
        <v>321</v>
      </c>
      <c r="K201" s="320">
        <v>47</v>
      </c>
      <c r="M201" s="326"/>
      <c r="N201" s="326"/>
      <c r="O201" s="326"/>
      <c r="P201" s="326"/>
      <c r="Q201" s="326"/>
      <c r="R201" s="326"/>
    </row>
    <row r="202" spans="1:18" s="308" customFormat="1" ht="24.75" customHeight="1">
      <c r="A202" s="309"/>
      <c r="B202" s="484" t="s">
        <v>146</v>
      </c>
      <c r="C202" s="484"/>
      <c r="D202" s="484"/>
      <c r="E202" s="484"/>
      <c r="F202" s="484"/>
      <c r="G202" s="484"/>
      <c r="H202" s="484"/>
      <c r="I202" s="484"/>
      <c r="J202" s="485"/>
      <c r="K202" s="317"/>
      <c r="M202" s="327"/>
      <c r="N202" s="327"/>
      <c r="O202" s="327"/>
      <c r="P202" s="327"/>
      <c r="Q202" s="327"/>
      <c r="R202" s="327"/>
    </row>
    <row r="203" spans="1:18" ht="45">
      <c r="A203" s="310">
        <v>1947</v>
      </c>
      <c r="B203" s="312">
        <v>1193</v>
      </c>
      <c r="C203" s="313" t="s">
        <v>1667</v>
      </c>
      <c r="D203" s="312" t="s">
        <v>1668</v>
      </c>
      <c r="E203" s="312" t="s">
        <v>1669</v>
      </c>
      <c r="F203" s="312" t="s">
        <v>1280</v>
      </c>
      <c r="G203" s="312" t="s">
        <v>244</v>
      </c>
      <c r="H203" s="314">
        <v>54</v>
      </c>
      <c r="I203" s="314">
        <v>47.79</v>
      </c>
      <c r="J203" s="316" t="s">
        <v>321</v>
      </c>
      <c r="K203" s="320">
        <v>125</v>
      </c>
      <c r="M203" s="326"/>
      <c r="N203" s="326"/>
      <c r="O203" s="326"/>
      <c r="P203" s="326"/>
      <c r="Q203" s="326"/>
      <c r="R203" s="326"/>
    </row>
    <row r="204" spans="1:18" ht="45">
      <c r="A204" s="310">
        <v>2347</v>
      </c>
      <c r="B204" s="312">
        <v>1193</v>
      </c>
      <c r="C204" s="313" t="s">
        <v>1670</v>
      </c>
      <c r="D204" s="312" t="s">
        <v>1668</v>
      </c>
      <c r="E204" s="312" t="s">
        <v>1669</v>
      </c>
      <c r="F204" s="312" t="s">
        <v>1280</v>
      </c>
      <c r="G204" s="312" t="s">
        <v>244</v>
      </c>
      <c r="H204" s="314">
        <v>54</v>
      </c>
      <c r="I204" s="314">
        <v>47.79</v>
      </c>
      <c r="J204" s="316" t="s">
        <v>321</v>
      </c>
      <c r="K204" s="320">
        <v>125</v>
      </c>
      <c r="M204" s="326"/>
      <c r="N204" s="326"/>
      <c r="O204" s="326"/>
      <c r="P204" s="326"/>
      <c r="Q204" s="326"/>
      <c r="R204" s="326"/>
    </row>
    <row r="205" spans="1:18" s="308" customFormat="1" ht="24.75" customHeight="1">
      <c r="A205" s="309"/>
      <c r="B205" s="484" t="s">
        <v>167</v>
      </c>
      <c r="C205" s="484"/>
      <c r="D205" s="484"/>
      <c r="E205" s="484"/>
      <c r="F205" s="484"/>
      <c r="G205" s="484"/>
      <c r="H205" s="484"/>
      <c r="I205" s="484"/>
      <c r="J205" s="485"/>
      <c r="K205" s="317"/>
      <c r="M205" s="327"/>
      <c r="N205" s="327"/>
      <c r="O205" s="327"/>
      <c r="P205" s="327"/>
      <c r="Q205" s="327"/>
      <c r="R205" s="327"/>
    </row>
    <row r="206" spans="1:18" ht="67.5">
      <c r="A206" s="310">
        <v>214</v>
      </c>
      <c r="B206" s="312">
        <v>209</v>
      </c>
      <c r="C206" s="313" t="s">
        <v>163</v>
      </c>
      <c r="D206" s="312" t="s">
        <v>728</v>
      </c>
      <c r="E206" s="312" t="s">
        <v>1616</v>
      </c>
      <c r="F206" s="312" t="s">
        <v>1280</v>
      </c>
      <c r="G206" s="312" t="s">
        <v>243</v>
      </c>
      <c r="H206" s="314">
        <v>73</v>
      </c>
      <c r="I206" s="314">
        <v>65.7</v>
      </c>
      <c r="J206" s="316"/>
      <c r="K206" s="320">
        <v>5</v>
      </c>
      <c r="M206" s="326"/>
      <c r="N206" s="326"/>
      <c r="O206" s="326"/>
      <c r="P206" s="326"/>
      <c r="Q206" s="326"/>
      <c r="R206" s="326"/>
    </row>
    <row r="207" spans="1:18" s="308" customFormat="1" ht="24.75" customHeight="1">
      <c r="A207" s="309"/>
      <c r="B207" s="484" t="s">
        <v>1007</v>
      </c>
      <c r="C207" s="484"/>
      <c r="D207" s="484"/>
      <c r="E207" s="484"/>
      <c r="F207" s="484"/>
      <c r="G207" s="484"/>
      <c r="H207" s="484"/>
      <c r="I207" s="484"/>
      <c r="J207" s="485"/>
      <c r="K207" s="317"/>
      <c r="M207" s="327"/>
      <c r="N207" s="327"/>
      <c r="O207" s="327"/>
      <c r="P207" s="327"/>
      <c r="Q207" s="327"/>
      <c r="R207" s="327"/>
    </row>
    <row r="208" spans="1:18" ht="33.75">
      <c r="A208" s="310">
        <v>224</v>
      </c>
      <c r="B208" s="312">
        <v>291</v>
      </c>
      <c r="C208" s="313" t="s">
        <v>696</v>
      </c>
      <c r="D208" s="312" t="s">
        <v>1673</v>
      </c>
      <c r="E208" s="312" t="s">
        <v>335</v>
      </c>
      <c r="F208" s="312" t="s">
        <v>1280</v>
      </c>
      <c r="G208" s="312" t="s">
        <v>242</v>
      </c>
      <c r="H208" s="314">
        <v>57</v>
      </c>
      <c r="I208" s="314">
        <v>51</v>
      </c>
      <c r="J208" s="316"/>
      <c r="K208" s="320">
        <v>125</v>
      </c>
      <c r="M208" s="326"/>
      <c r="N208" s="326"/>
      <c r="O208" s="326"/>
      <c r="P208" s="326"/>
      <c r="Q208" s="326"/>
      <c r="R208" s="326"/>
    </row>
    <row r="209" spans="1:18" ht="33.75">
      <c r="A209" s="310">
        <v>223</v>
      </c>
      <c r="B209" s="312">
        <v>291</v>
      </c>
      <c r="C209" s="313" t="s">
        <v>75</v>
      </c>
      <c r="D209" s="312" t="s">
        <v>1673</v>
      </c>
      <c r="E209" s="312" t="s">
        <v>231</v>
      </c>
      <c r="F209" s="312" t="s">
        <v>1280</v>
      </c>
      <c r="G209" s="312" t="s">
        <v>242</v>
      </c>
      <c r="H209" s="314">
        <v>39</v>
      </c>
      <c r="I209" s="314">
        <v>35</v>
      </c>
      <c r="J209" s="316"/>
      <c r="K209" s="320">
        <v>125</v>
      </c>
      <c r="M209" s="326"/>
      <c r="N209" s="326"/>
      <c r="O209" s="326"/>
      <c r="P209" s="326"/>
      <c r="Q209" s="326"/>
      <c r="R209" s="326"/>
    </row>
    <row r="210" spans="1:18" s="308" customFormat="1" ht="24.75" customHeight="1">
      <c r="A210" s="309"/>
      <c r="B210" s="484" t="s">
        <v>1674</v>
      </c>
      <c r="C210" s="484"/>
      <c r="D210" s="484"/>
      <c r="E210" s="484"/>
      <c r="F210" s="484"/>
      <c r="G210" s="484"/>
      <c r="H210" s="484"/>
      <c r="I210" s="484"/>
      <c r="J210" s="485"/>
      <c r="K210" s="317"/>
      <c r="M210" s="327"/>
      <c r="N210" s="327"/>
      <c r="O210" s="327"/>
      <c r="P210" s="327"/>
      <c r="Q210" s="327"/>
      <c r="R210" s="327"/>
    </row>
    <row r="211" spans="1:18" ht="56.25">
      <c r="A211" s="310">
        <v>2009</v>
      </c>
      <c r="B211" s="312">
        <v>1230</v>
      </c>
      <c r="C211" s="313" t="s">
        <v>1675</v>
      </c>
      <c r="D211" s="312" t="s">
        <v>1676</v>
      </c>
      <c r="E211" s="312" t="s">
        <v>339</v>
      </c>
      <c r="F211" s="312" t="s">
        <v>1280</v>
      </c>
      <c r="G211" s="312" t="s">
        <v>243</v>
      </c>
      <c r="H211" s="314">
        <v>120</v>
      </c>
      <c r="I211" s="314">
        <v>108</v>
      </c>
      <c r="J211" s="316" t="s">
        <v>321</v>
      </c>
      <c r="K211" s="320">
        <v>5</v>
      </c>
      <c r="M211" s="326"/>
      <c r="N211" s="326"/>
      <c r="O211" s="326"/>
      <c r="P211" s="326"/>
      <c r="Q211" s="326"/>
      <c r="R211" s="326"/>
    </row>
    <row r="212" spans="1:18" s="308" customFormat="1" ht="24.75" customHeight="1">
      <c r="A212" s="309"/>
      <c r="B212" s="484" t="s">
        <v>1005</v>
      </c>
      <c r="C212" s="484"/>
      <c r="D212" s="484"/>
      <c r="E212" s="484"/>
      <c r="F212" s="484"/>
      <c r="G212" s="484"/>
      <c r="H212" s="484"/>
      <c r="I212" s="484"/>
      <c r="J212" s="485"/>
      <c r="K212" s="317"/>
      <c r="M212" s="327"/>
      <c r="N212" s="327"/>
      <c r="O212" s="327"/>
      <c r="P212" s="327"/>
      <c r="Q212" s="327"/>
      <c r="R212" s="327"/>
    </row>
    <row r="213" spans="1:18" ht="33.75">
      <c r="A213" s="310">
        <v>230</v>
      </c>
      <c r="B213" s="312">
        <v>83</v>
      </c>
      <c r="C213" s="313" t="s">
        <v>1623</v>
      </c>
      <c r="D213" s="312" t="s">
        <v>1677</v>
      </c>
      <c r="E213" s="312" t="s">
        <v>1616</v>
      </c>
      <c r="F213" s="312" t="s">
        <v>1280</v>
      </c>
      <c r="G213" s="312" t="s">
        <v>244</v>
      </c>
      <c r="H213" s="314">
        <v>50</v>
      </c>
      <c r="I213" s="314">
        <v>44.25</v>
      </c>
      <c r="J213" s="316"/>
      <c r="K213" s="320">
        <v>125</v>
      </c>
      <c r="M213" s="326"/>
      <c r="N213" s="326"/>
      <c r="O213" s="326"/>
      <c r="P213" s="326"/>
      <c r="Q213" s="326"/>
      <c r="R213" s="326"/>
    </row>
    <row r="214" spans="1:18" ht="45">
      <c r="A214" s="310">
        <v>229</v>
      </c>
      <c r="B214" s="312">
        <v>83</v>
      </c>
      <c r="C214" s="313" t="s">
        <v>976</v>
      </c>
      <c r="D214" s="312" t="s">
        <v>1677</v>
      </c>
      <c r="E214" s="312" t="s">
        <v>231</v>
      </c>
      <c r="F214" s="312" t="s">
        <v>1280</v>
      </c>
      <c r="G214" s="312" t="s">
        <v>244</v>
      </c>
      <c r="H214" s="314">
        <v>29</v>
      </c>
      <c r="I214" s="314">
        <v>25.66</v>
      </c>
      <c r="J214" s="316"/>
      <c r="K214" s="320">
        <v>125</v>
      </c>
      <c r="M214" s="326"/>
      <c r="N214" s="326"/>
      <c r="O214" s="326"/>
      <c r="P214" s="326"/>
      <c r="Q214" s="326"/>
      <c r="R214" s="326"/>
    </row>
    <row r="215" spans="1:18" ht="22.5">
      <c r="A215" s="310">
        <v>1874</v>
      </c>
      <c r="B215" s="312">
        <v>83</v>
      </c>
      <c r="C215" s="313" t="s">
        <v>1678</v>
      </c>
      <c r="D215" s="312" t="s">
        <v>1679</v>
      </c>
      <c r="E215" s="312" t="s">
        <v>1680</v>
      </c>
      <c r="F215" s="312" t="s">
        <v>1280</v>
      </c>
      <c r="G215" s="312" t="s">
        <v>244</v>
      </c>
      <c r="H215" s="314">
        <v>42</v>
      </c>
      <c r="I215" s="314">
        <v>37.17</v>
      </c>
      <c r="J215" s="316" t="s">
        <v>321</v>
      </c>
      <c r="K215" s="320">
        <v>125</v>
      </c>
      <c r="M215" s="326"/>
      <c r="N215" s="326"/>
      <c r="O215" s="326"/>
      <c r="P215" s="326"/>
      <c r="Q215" s="326"/>
      <c r="R215" s="326"/>
    </row>
    <row r="216" spans="1:18" s="308" customFormat="1" ht="24.75" customHeight="1">
      <c r="A216" s="309"/>
      <c r="B216" s="484" t="s">
        <v>1006</v>
      </c>
      <c r="C216" s="484"/>
      <c r="D216" s="484"/>
      <c r="E216" s="484"/>
      <c r="F216" s="484"/>
      <c r="G216" s="484"/>
      <c r="H216" s="484"/>
      <c r="I216" s="484"/>
      <c r="J216" s="485"/>
      <c r="K216" s="317"/>
      <c r="M216" s="327"/>
      <c r="N216" s="327"/>
      <c r="O216" s="327"/>
      <c r="P216" s="327"/>
      <c r="Q216" s="327"/>
      <c r="R216" s="327"/>
    </row>
    <row r="217" spans="1:18" ht="33.75">
      <c r="A217" s="310">
        <v>249</v>
      </c>
      <c r="B217" s="312">
        <v>275</v>
      </c>
      <c r="C217" s="313" t="s">
        <v>694</v>
      </c>
      <c r="D217" s="312" t="s">
        <v>1683</v>
      </c>
      <c r="E217" s="312" t="s">
        <v>335</v>
      </c>
      <c r="F217" s="312" t="s">
        <v>1280</v>
      </c>
      <c r="G217" s="312" t="s">
        <v>242</v>
      </c>
      <c r="H217" s="314">
        <v>49</v>
      </c>
      <c r="I217" s="314">
        <v>43</v>
      </c>
      <c r="J217" s="316"/>
      <c r="K217" s="320">
        <v>125</v>
      </c>
      <c r="M217" s="326"/>
      <c r="N217" s="326"/>
      <c r="O217" s="326"/>
      <c r="P217" s="326"/>
      <c r="Q217" s="326"/>
      <c r="R217" s="326"/>
    </row>
    <row r="218" spans="1:18" ht="33.75">
      <c r="A218" s="310">
        <v>248</v>
      </c>
      <c r="B218" s="312">
        <v>275</v>
      </c>
      <c r="C218" s="313" t="s">
        <v>139</v>
      </c>
      <c r="D218" s="312" t="s">
        <v>1683</v>
      </c>
      <c r="E218" s="312" t="s">
        <v>231</v>
      </c>
      <c r="F218" s="312" t="s">
        <v>1280</v>
      </c>
      <c r="G218" s="312" t="s">
        <v>242</v>
      </c>
      <c r="H218" s="314">
        <v>31</v>
      </c>
      <c r="I218" s="314">
        <v>28</v>
      </c>
      <c r="J218" s="316"/>
      <c r="K218" s="320">
        <v>125</v>
      </c>
      <c r="M218" s="326"/>
      <c r="N218" s="326"/>
      <c r="O218" s="326"/>
      <c r="P218" s="326"/>
      <c r="Q218" s="326"/>
      <c r="R218" s="326"/>
    </row>
    <row r="219" spans="1:18" ht="33.75">
      <c r="A219" s="310">
        <v>1998</v>
      </c>
      <c r="B219" s="312">
        <v>275</v>
      </c>
      <c r="C219" s="313" t="s">
        <v>1684</v>
      </c>
      <c r="D219" s="312" t="s">
        <v>1685</v>
      </c>
      <c r="E219" s="312" t="s">
        <v>1682</v>
      </c>
      <c r="F219" s="312" t="s">
        <v>1280</v>
      </c>
      <c r="G219" s="312" t="s">
        <v>242</v>
      </c>
      <c r="H219" s="314">
        <v>39</v>
      </c>
      <c r="I219" s="314">
        <v>35</v>
      </c>
      <c r="J219" s="316" t="s">
        <v>321</v>
      </c>
      <c r="K219" s="320">
        <v>125</v>
      </c>
      <c r="M219" s="326"/>
      <c r="N219" s="326"/>
      <c r="O219" s="326"/>
      <c r="P219" s="326"/>
      <c r="Q219" s="326"/>
      <c r="R219" s="326"/>
    </row>
    <row r="220" spans="1:18" s="308" customFormat="1" ht="24.75" customHeight="1">
      <c r="A220" s="309"/>
      <c r="B220" s="484" t="s">
        <v>915</v>
      </c>
      <c r="C220" s="484"/>
      <c r="D220" s="484"/>
      <c r="E220" s="484"/>
      <c r="F220" s="484"/>
      <c r="G220" s="484"/>
      <c r="H220" s="484"/>
      <c r="I220" s="484"/>
      <c r="J220" s="485"/>
      <c r="K220" s="317"/>
      <c r="M220" s="327"/>
      <c r="N220" s="327"/>
      <c r="O220" s="327"/>
      <c r="P220" s="327"/>
      <c r="Q220" s="327"/>
      <c r="R220" s="327"/>
    </row>
    <row r="221" spans="1:18" ht="45">
      <c r="A221" s="310">
        <v>257</v>
      </c>
      <c r="B221" s="312">
        <v>107</v>
      </c>
      <c r="C221" s="313" t="s">
        <v>1357</v>
      </c>
      <c r="D221" s="312" t="s">
        <v>1687</v>
      </c>
      <c r="E221" s="312" t="s">
        <v>352</v>
      </c>
      <c r="F221" s="312" t="s">
        <v>1280</v>
      </c>
      <c r="G221" s="312" t="s">
        <v>242</v>
      </c>
      <c r="H221" s="314">
        <v>69</v>
      </c>
      <c r="I221" s="314">
        <v>61</v>
      </c>
      <c r="J221" s="316"/>
      <c r="K221" s="320">
        <v>125</v>
      </c>
      <c r="M221" s="326"/>
      <c r="N221" s="326"/>
      <c r="O221" s="326"/>
      <c r="P221" s="326"/>
      <c r="Q221" s="326"/>
      <c r="R221" s="326"/>
    </row>
    <row r="222" spans="1:18" s="308" customFormat="1" ht="24.75" customHeight="1">
      <c r="A222" s="309"/>
      <c r="B222" s="484" t="s">
        <v>145</v>
      </c>
      <c r="C222" s="484"/>
      <c r="D222" s="484"/>
      <c r="E222" s="484"/>
      <c r="F222" s="484"/>
      <c r="G222" s="484"/>
      <c r="H222" s="484"/>
      <c r="I222" s="484"/>
      <c r="J222" s="485"/>
      <c r="K222" s="317"/>
      <c r="M222" s="327"/>
      <c r="N222" s="327"/>
      <c r="O222" s="327"/>
      <c r="P222" s="327"/>
      <c r="Q222" s="327"/>
      <c r="R222" s="327"/>
    </row>
    <row r="223" spans="1:18" ht="33.75">
      <c r="A223" s="310">
        <v>267</v>
      </c>
      <c r="B223" s="312">
        <v>373</v>
      </c>
      <c r="C223" s="313" t="s">
        <v>1689</v>
      </c>
      <c r="D223" s="312" t="s">
        <v>1690</v>
      </c>
      <c r="E223" s="312" t="s">
        <v>335</v>
      </c>
      <c r="F223" s="312" t="s">
        <v>1280</v>
      </c>
      <c r="G223" s="312" t="s">
        <v>241</v>
      </c>
      <c r="H223" s="314">
        <v>43</v>
      </c>
      <c r="I223" s="314">
        <v>38.27</v>
      </c>
      <c r="J223" s="316"/>
      <c r="K223" s="320">
        <v>125</v>
      </c>
      <c r="M223" s="326"/>
      <c r="N223" s="326"/>
      <c r="O223" s="326"/>
      <c r="P223" s="326"/>
      <c r="Q223" s="326"/>
      <c r="R223" s="326"/>
    </row>
    <row r="224" spans="1:18" ht="33.75">
      <c r="A224" s="310">
        <v>2370</v>
      </c>
      <c r="B224" s="312">
        <v>373</v>
      </c>
      <c r="C224" s="313" t="s">
        <v>1691</v>
      </c>
      <c r="D224" s="312"/>
      <c r="E224" s="312" t="s">
        <v>360</v>
      </c>
      <c r="F224" s="312" t="s">
        <v>1280</v>
      </c>
      <c r="G224" s="312" t="s">
        <v>241</v>
      </c>
      <c r="H224" s="314">
        <v>25</v>
      </c>
      <c r="I224" s="314">
        <v>22.25</v>
      </c>
      <c r="J224" s="316"/>
      <c r="K224" s="320">
        <v>125</v>
      </c>
      <c r="M224" s="326"/>
      <c r="N224" s="326"/>
      <c r="O224" s="326"/>
      <c r="P224" s="326"/>
      <c r="Q224" s="326"/>
      <c r="R224" s="326"/>
    </row>
    <row r="225" spans="1:18" s="308" customFormat="1" ht="24.75" customHeight="1">
      <c r="A225" s="309"/>
      <c r="B225" s="484" t="s">
        <v>1008</v>
      </c>
      <c r="C225" s="484"/>
      <c r="D225" s="484"/>
      <c r="E225" s="484"/>
      <c r="F225" s="484"/>
      <c r="G225" s="484"/>
      <c r="H225" s="484"/>
      <c r="I225" s="484"/>
      <c r="J225" s="485"/>
      <c r="K225" s="317"/>
      <c r="M225" s="327"/>
      <c r="N225" s="327"/>
      <c r="O225" s="327"/>
      <c r="P225" s="327"/>
      <c r="Q225" s="327"/>
      <c r="R225" s="327"/>
    </row>
    <row r="226" spans="1:18" ht="22.5">
      <c r="A226" s="310">
        <v>271</v>
      </c>
      <c r="B226" s="312">
        <v>355</v>
      </c>
      <c r="C226" s="313" t="s">
        <v>1181</v>
      </c>
      <c r="D226" s="312" t="s">
        <v>1417</v>
      </c>
      <c r="E226" s="312" t="s">
        <v>1616</v>
      </c>
      <c r="F226" s="312" t="s">
        <v>1280</v>
      </c>
      <c r="G226" s="312" t="s">
        <v>244</v>
      </c>
      <c r="H226" s="314">
        <v>49</v>
      </c>
      <c r="I226" s="314">
        <v>43.36</v>
      </c>
      <c r="J226" s="316"/>
      <c r="K226" s="320">
        <v>125</v>
      </c>
      <c r="M226" s="326"/>
      <c r="N226" s="326"/>
      <c r="O226" s="326"/>
      <c r="P226" s="326"/>
      <c r="Q226" s="326"/>
      <c r="R226" s="326"/>
    </row>
    <row r="227" spans="1:18" ht="67.5">
      <c r="A227" s="310">
        <v>270</v>
      </c>
      <c r="B227" s="312">
        <v>355</v>
      </c>
      <c r="C227" s="313" t="s">
        <v>1418</v>
      </c>
      <c r="D227" s="312" t="s">
        <v>1417</v>
      </c>
      <c r="E227" s="312" t="s">
        <v>1419</v>
      </c>
      <c r="F227" s="312" t="s">
        <v>1280</v>
      </c>
      <c r="G227" s="312" t="s">
        <v>244</v>
      </c>
      <c r="H227" s="314">
        <v>66</v>
      </c>
      <c r="I227" s="314">
        <v>58.41</v>
      </c>
      <c r="J227" s="316"/>
      <c r="K227" s="320">
        <v>125</v>
      </c>
      <c r="M227" s="326"/>
      <c r="N227" s="326"/>
      <c r="O227" s="326"/>
      <c r="P227" s="326"/>
      <c r="Q227" s="326"/>
      <c r="R227" s="326"/>
    </row>
    <row r="228" spans="1:18" s="308" customFormat="1" ht="24.75" customHeight="1">
      <c r="A228" s="309"/>
      <c r="B228" s="484" t="s">
        <v>1422</v>
      </c>
      <c r="C228" s="484"/>
      <c r="D228" s="484"/>
      <c r="E228" s="484"/>
      <c r="F228" s="484"/>
      <c r="G228" s="484"/>
      <c r="H228" s="484"/>
      <c r="I228" s="484"/>
      <c r="J228" s="485"/>
      <c r="K228" s="317"/>
      <c r="M228" s="327"/>
      <c r="N228" s="327"/>
      <c r="O228" s="327"/>
      <c r="P228" s="327"/>
      <c r="Q228" s="327"/>
      <c r="R228" s="327"/>
    </row>
    <row r="229" spans="1:18" ht="33.75">
      <c r="A229" s="310">
        <v>291</v>
      </c>
      <c r="B229" s="312">
        <v>177</v>
      </c>
      <c r="C229" s="313" t="s">
        <v>426</v>
      </c>
      <c r="D229" s="312" t="s">
        <v>460</v>
      </c>
      <c r="E229" s="312" t="s">
        <v>335</v>
      </c>
      <c r="F229" s="312" t="s">
        <v>1280</v>
      </c>
      <c r="G229" s="312" t="s">
        <v>241</v>
      </c>
      <c r="H229" s="314">
        <v>59</v>
      </c>
      <c r="I229" s="314">
        <v>52.51</v>
      </c>
      <c r="J229" s="316"/>
      <c r="K229" s="320">
        <v>75</v>
      </c>
      <c r="M229" s="326"/>
      <c r="N229" s="326"/>
      <c r="O229" s="326"/>
      <c r="P229" s="326"/>
      <c r="Q229" s="326"/>
      <c r="R229" s="326"/>
    </row>
    <row r="230" spans="1:18" ht="33.75">
      <c r="A230" s="310">
        <v>290</v>
      </c>
      <c r="B230" s="312">
        <v>177</v>
      </c>
      <c r="C230" s="313" t="s">
        <v>393</v>
      </c>
      <c r="D230" s="312" t="s">
        <v>460</v>
      </c>
      <c r="E230" s="312" t="s">
        <v>231</v>
      </c>
      <c r="F230" s="312" t="s">
        <v>1280</v>
      </c>
      <c r="G230" s="312" t="s">
        <v>241</v>
      </c>
      <c r="H230" s="314">
        <v>35</v>
      </c>
      <c r="I230" s="314">
        <v>31.15</v>
      </c>
      <c r="J230" s="316"/>
      <c r="K230" s="320">
        <v>75</v>
      </c>
      <c r="M230" s="326"/>
      <c r="N230" s="326"/>
      <c r="O230" s="326"/>
      <c r="P230" s="326"/>
      <c r="Q230" s="326"/>
      <c r="R230" s="326"/>
    </row>
    <row r="231" spans="1:18" s="308" customFormat="1" ht="24.75" customHeight="1">
      <c r="A231" s="309"/>
      <c r="B231" s="484" t="s">
        <v>365</v>
      </c>
      <c r="C231" s="484"/>
      <c r="D231" s="484"/>
      <c r="E231" s="484"/>
      <c r="F231" s="484"/>
      <c r="G231" s="484"/>
      <c r="H231" s="484"/>
      <c r="I231" s="484"/>
      <c r="J231" s="485"/>
      <c r="K231" s="317"/>
      <c r="M231" s="327"/>
      <c r="N231" s="327"/>
      <c r="O231" s="327"/>
      <c r="P231" s="327"/>
      <c r="Q231" s="327"/>
      <c r="R231" s="327"/>
    </row>
    <row r="232" spans="1:18" ht="33.75">
      <c r="A232" s="310">
        <v>293</v>
      </c>
      <c r="B232" s="312">
        <v>167</v>
      </c>
      <c r="C232" s="313" t="s">
        <v>177</v>
      </c>
      <c r="D232" s="312" t="s">
        <v>1424</v>
      </c>
      <c r="E232" s="312" t="s">
        <v>1616</v>
      </c>
      <c r="F232" s="312" t="s">
        <v>1280</v>
      </c>
      <c r="G232" s="312" t="s">
        <v>1002</v>
      </c>
      <c r="H232" s="314">
        <v>38</v>
      </c>
      <c r="I232" s="314">
        <v>35</v>
      </c>
      <c r="J232" s="316"/>
      <c r="K232" s="320">
        <v>118</v>
      </c>
      <c r="M232" s="326"/>
      <c r="N232" s="326"/>
      <c r="O232" s="326"/>
      <c r="P232" s="326"/>
      <c r="Q232" s="326"/>
      <c r="R232" s="326"/>
    </row>
    <row r="233" spans="1:18" ht="33.75">
      <c r="A233" s="310">
        <v>292</v>
      </c>
      <c r="B233" s="312">
        <v>167</v>
      </c>
      <c r="C233" s="313" t="s">
        <v>137</v>
      </c>
      <c r="D233" s="312" t="s">
        <v>1425</v>
      </c>
      <c r="E233" s="312" t="s">
        <v>231</v>
      </c>
      <c r="F233" s="312" t="s">
        <v>1280</v>
      </c>
      <c r="G233" s="312" t="s">
        <v>1002</v>
      </c>
      <c r="H233" s="314">
        <v>32</v>
      </c>
      <c r="I233" s="314">
        <v>30</v>
      </c>
      <c r="J233" s="316"/>
      <c r="K233" s="320">
        <v>118</v>
      </c>
      <c r="M233" s="326"/>
      <c r="N233" s="326"/>
      <c r="O233" s="326"/>
      <c r="P233" s="326"/>
      <c r="Q233" s="326"/>
      <c r="R233" s="326"/>
    </row>
    <row r="234" spans="1:18" ht="33.75">
      <c r="A234" s="310">
        <v>294</v>
      </c>
      <c r="B234" s="312">
        <v>1517</v>
      </c>
      <c r="C234" s="313" t="s">
        <v>262</v>
      </c>
      <c r="D234" s="312" t="s">
        <v>1426</v>
      </c>
      <c r="E234" s="312" t="s">
        <v>1616</v>
      </c>
      <c r="F234" s="312" t="s">
        <v>704</v>
      </c>
      <c r="G234" s="312" t="s">
        <v>1615</v>
      </c>
      <c r="H234" s="314">
        <v>25</v>
      </c>
      <c r="I234" s="314">
        <v>25</v>
      </c>
      <c r="J234" s="316"/>
      <c r="K234" s="318"/>
      <c r="M234" s="326"/>
      <c r="N234" s="326"/>
      <c r="O234" s="326"/>
      <c r="P234" s="326"/>
      <c r="Q234" s="326"/>
      <c r="R234" s="326"/>
    </row>
    <row r="235" spans="1:11" s="308" customFormat="1" ht="24.75" customHeight="1" thickBot="1">
      <c r="A235" s="486" t="s">
        <v>1427</v>
      </c>
      <c r="B235" s="486"/>
      <c r="C235" s="486"/>
      <c r="D235" s="486"/>
      <c r="E235" s="486"/>
      <c r="F235" s="486"/>
      <c r="G235" s="486"/>
      <c r="H235" s="486"/>
      <c r="I235" s="486"/>
      <c r="J235" s="487"/>
      <c r="K235" s="317"/>
    </row>
    <row r="236" spans="1:18" s="308" customFormat="1" ht="24.75" customHeight="1">
      <c r="A236" s="309"/>
      <c r="B236" s="484" t="s">
        <v>32</v>
      </c>
      <c r="C236" s="484"/>
      <c r="D236" s="484"/>
      <c r="E236" s="484"/>
      <c r="F236" s="484"/>
      <c r="G236" s="484"/>
      <c r="H236" s="484"/>
      <c r="I236" s="484"/>
      <c r="J236" s="485"/>
      <c r="K236" s="317"/>
      <c r="M236" s="325" t="s">
        <v>944</v>
      </c>
      <c r="N236" s="325" t="s">
        <v>945</v>
      </c>
      <c r="O236" s="325" t="s">
        <v>947</v>
      </c>
      <c r="P236" s="325" t="s">
        <v>948</v>
      </c>
      <c r="Q236" s="325" t="s">
        <v>946</v>
      </c>
      <c r="R236" s="325" t="s">
        <v>949</v>
      </c>
    </row>
    <row r="237" spans="1:18" ht="33.75">
      <c r="A237" s="310">
        <v>295</v>
      </c>
      <c r="B237" s="312">
        <v>129</v>
      </c>
      <c r="C237" s="313" t="s">
        <v>1730</v>
      </c>
      <c r="D237" s="312" t="s">
        <v>1658</v>
      </c>
      <c r="E237" s="312" t="s">
        <v>1616</v>
      </c>
      <c r="F237" s="312" t="s">
        <v>1040</v>
      </c>
      <c r="G237" s="312" t="s">
        <v>254</v>
      </c>
      <c r="H237" s="314">
        <v>63.3</v>
      </c>
      <c r="I237" s="314">
        <v>56</v>
      </c>
      <c r="J237" s="316"/>
      <c r="K237" s="320">
        <v>96</v>
      </c>
      <c r="M237" s="326"/>
      <c r="N237" s="326"/>
      <c r="O237" s="326"/>
      <c r="P237" s="326"/>
      <c r="Q237" s="326"/>
      <c r="R237" s="326"/>
    </row>
    <row r="238" spans="1:18" ht="33.75">
      <c r="A238" s="310">
        <v>296</v>
      </c>
      <c r="B238" s="312">
        <v>129</v>
      </c>
      <c r="C238" s="313" t="s">
        <v>1731</v>
      </c>
      <c r="D238" s="312" t="s">
        <v>563</v>
      </c>
      <c r="E238" s="312" t="s">
        <v>231</v>
      </c>
      <c r="F238" s="312" t="s">
        <v>1040</v>
      </c>
      <c r="G238" s="312" t="s">
        <v>254</v>
      </c>
      <c r="H238" s="314">
        <v>37.3</v>
      </c>
      <c r="I238" s="314">
        <v>33</v>
      </c>
      <c r="J238" s="316"/>
      <c r="K238" s="320">
        <v>96</v>
      </c>
      <c r="M238" s="326"/>
      <c r="N238" s="326"/>
      <c r="O238" s="326"/>
      <c r="P238" s="326"/>
      <c r="Q238" s="326"/>
      <c r="R238" s="326"/>
    </row>
    <row r="239" spans="1:18" ht="33.75">
      <c r="A239" s="310">
        <v>297</v>
      </c>
      <c r="B239" s="312">
        <v>1472</v>
      </c>
      <c r="C239" s="313" t="s">
        <v>1024</v>
      </c>
      <c r="D239" s="312" t="s">
        <v>1659</v>
      </c>
      <c r="E239" s="312" t="s">
        <v>1616</v>
      </c>
      <c r="F239" s="312" t="s">
        <v>1040</v>
      </c>
      <c r="G239" s="312" t="s">
        <v>242</v>
      </c>
      <c r="H239" s="314">
        <v>64</v>
      </c>
      <c r="I239" s="314">
        <v>57</v>
      </c>
      <c r="J239" s="316"/>
      <c r="K239" s="320">
        <v>54</v>
      </c>
      <c r="M239" s="326"/>
      <c r="N239" s="326"/>
      <c r="O239" s="326"/>
      <c r="P239" s="326"/>
      <c r="Q239" s="326"/>
      <c r="R239" s="326"/>
    </row>
    <row r="240" spans="1:18" ht="56.25">
      <c r="A240" s="310">
        <v>298</v>
      </c>
      <c r="B240" s="312">
        <v>1472</v>
      </c>
      <c r="C240" s="313" t="s">
        <v>1428</v>
      </c>
      <c r="D240" s="312" t="s">
        <v>1429</v>
      </c>
      <c r="E240" s="312" t="s">
        <v>231</v>
      </c>
      <c r="F240" s="312" t="s">
        <v>1040</v>
      </c>
      <c r="G240" s="312" t="s">
        <v>242</v>
      </c>
      <c r="H240" s="314">
        <v>39</v>
      </c>
      <c r="I240" s="314">
        <v>35</v>
      </c>
      <c r="J240" s="316"/>
      <c r="K240" s="320">
        <v>54</v>
      </c>
      <c r="M240" s="326"/>
      <c r="N240" s="326"/>
      <c r="O240" s="326"/>
      <c r="P240" s="326"/>
      <c r="Q240" s="326"/>
      <c r="R240" s="326"/>
    </row>
    <row r="241" spans="1:18" s="308" customFormat="1" ht="24.75" customHeight="1">
      <c r="A241" s="309"/>
      <c r="B241" s="484" t="s">
        <v>33</v>
      </c>
      <c r="C241" s="484"/>
      <c r="D241" s="484"/>
      <c r="E241" s="484"/>
      <c r="F241" s="484"/>
      <c r="G241" s="484"/>
      <c r="H241" s="484"/>
      <c r="I241" s="484"/>
      <c r="J241" s="485"/>
      <c r="K241" s="317"/>
      <c r="M241" s="327"/>
      <c r="N241" s="327"/>
      <c r="O241" s="327"/>
      <c r="P241" s="327"/>
      <c r="Q241" s="327"/>
      <c r="R241" s="327"/>
    </row>
    <row r="242" spans="1:18" ht="33.75">
      <c r="A242" s="310">
        <v>1903</v>
      </c>
      <c r="B242" s="312">
        <v>1559</v>
      </c>
      <c r="C242" s="313" t="s">
        <v>1430</v>
      </c>
      <c r="D242" s="312" t="s">
        <v>1431</v>
      </c>
      <c r="E242" s="312" t="s">
        <v>1616</v>
      </c>
      <c r="F242" s="312" t="s">
        <v>1040</v>
      </c>
      <c r="G242" s="312" t="s">
        <v>254</v>
      </c>
      <c r="H242" s="314">
        <v>58.8</v>
      </c>
      <c r="I242" s="314">
        <v>52</v>
      </c>
      <c r="J242" s="316" t="s">
        <v>321</v>
      </c>
      <c r="K242" s="320">
        <v>96</v>
      </c>
      <c r="M242" s="326"/>
      <c r="N242" s="326"/>
      <c r="O242" s="326"/>
      <c r="P242" s="326"/>
      <c r="Q242" s="326"/>
      <c r="R242" s="326"/>
    </row>
    <row r="243" spans="1:18" ht="33.75">
      <c r="A243" s="310">
        <v>1899</v>
      </c>
      <c r="B243" s="312">
        <v>1559</v>
      </c>
      <c r="C243" s="313" t="s">
        <v>1432</v>
      </c>
      <c r="D243" s="312" t="s">
        <v>1431</v>
      </c>
      <c r="E243" s="312" t="s">
        <v>1681</v>
      </c>
      <c r="F243" s="312" t="s">
        <v>1040</v>
      </c>
      <c r="G243" s="312" t="s">
        <v>254</v>
      </c>
      <c r="H243" s="314">
        <v>40.7</v>
      </c>
      <c r="I243" s="314">
        <v>36</v>
      </c>
      <c r="J243" s="316" t="s">
        <v>321</v>
      </c>
      <c r="K243" s="320">
        <v>96</v>
      </c>
      <c r="M243" s="326"/>
      <c r="N243" s="326"/>
      <c r="O243" s="326"/>
      <c r="P243" s="326"/>
      <c r="Q243" s="326"/>
      <c r="R243" s="326"/>
    </row>
    <row r="244" spans="1:18" ht="56.25">
      <c r="A244" s="310">
        <v>308</v>
      </c>
      <c r="B244" s="312">
        <v>1498</v>
      </c>
      <c r="C244" s="313" t="s">
        <v>1434</v>
      </c>
      <c r="D244" s="312" t="s">
        <v>1435</v>
      </c>
      <c r="E244" s="312" t="s">
        <v>1616</v>
      </c>
      <c r="F244" s="312" t="s">
        <v>1040</v>
      </c>
      <c r="G244" s="312" t="s">
        <v>242</v>
      </c>
      <c r="H244" s="314">
        <v>55</v>
      </c>
      <c r="I244" s="314">
        <v>49</v>
      </c>
      <c r="J244" s="316"/>
      <c r="K244" s="320">
        <v>54</v>
      </c>
      <c r="M244" s="326"/>
      <c r="N244" s="326"/>
      <c r="O244" s="326"/>
      <c r="P244" s="326"/>
      <c r="Q244" s="326"/>
      <c r="R244" s="326"/>
    </row>
    <row r="245" spans="1:18" ht="56.25">
      <c r="A245" s="310">
        <v>307</v>
      </c>
      <c r="B245" s="312">
        <v>1498</v>
      </c>
      <c r="C245" s="313" t="s">
        <v>1436</v>
      </c>
      <c r="D245" s="312" t="s">
        <v>1435</v>
      </c>
      <c r="E245" s="312" t="s">
        <v>231</v>
      </c>
      <c r="F245" s="312" t="s">
        <v>1040</v>
      </c>
      <c r="G245" s="312" t="s">
        <v>242</v>
      </c>
      <c r="H245" s="314">
        <v>40</v>
      </c>
      <c r="I245" s="314">
        <v>36</v>
      </c>
      <c r="J245" s="316"/>
      <c r="K245" s="320">
        <v>54</v>
      </c>
      <c r="M245" s="326"/>
      <c r="N245" s="326"/>
      <c r="O245" s="326"/>
      <c r="P245" s="326"/>
      <c r="Q245" s="326"/>
      <c r="R245" s="326"/>
    </row>
    <row r="246" spans="1:18" s="308" customFormat="1" ht="24.75" customHeight="1">
      <c r="A246" s="309"/>
      <c r="B246" s="484" t="s">
        <v>1609</v>
      </c>
      <c r="C246" s="484"/>
      <c r="D246" s="484"/>
      <c r="E246" s="484"/>
      <c r="F246" s="484"/>
      <c r="G246" s="484"/>
      <c r="H246" s="484"/>
      <c r="I246" s="484"/>
      <c r="J246" s="485"/>
      <c r="K246" s="317"/>
      <c r="M246" s="327"/>
      <c r="N246" s="327"/>
      <c r="O246" s="327"/>
      <c r="P246" s="327"/>
      <c r="Q246" s="327"/>
      <c r="R246" s="327"/>
    </row>
    <row r="247" spans="1:18" ht="45">
      <c r="A247" s="310">
        <v>326</v>
      </c>
      <c r="B247" s="312">
        <v>401</v>
      </c>
      <c r="C247" s="313" t="s">
        <v>760</v>
      </c>
      <c r="D247" s="312" t="s">
        <v>1055</v>
      </c>
      <c r="E247" s="312" t="s">
        <v>1616</v>
      </c>
      <c r="F247" s="312" t="s">
        <v>1040</v>
      </c>
      <c r="G247" s="312" t="s">
        <v>241</v>
      </c>
      <c r="H247" s="314">
        <v>57</v>
      </c>
      <c r="I247" s="314">
        <v>50.73</v>
      </c>
      <c r="J247" s="316"/>
      <c r="K247" s="320">
        <v>59</v>
      </c>
      <c r="M247" s="326"/>
      <c r="N247" s="326"/>
      <c r="O247" s="326"/>
      <c r="P247" s="326"/>
      <c r="Q247" s="326"/>
      <c r="R247" s="326"/>
    </row>
    <row r="248" spans="1:18" ht="45">
      <c r="A248" s="310">
        <v>325</v>
      </c>
      <c r="B248" s="312">
        <v>401</v>
      </c>
      <c r="C248" s="313" t="s">
        <v>1278</v>
      </c>
      <c r="D248" s="312" t="s">
        <v>1055</v>
      </c>
      <c r="E248" s="312" t="s">
        <v>231</v>
      </c>
      <c r="F248" s="312" t="s">
        <v>1040</v>
      </c>
      <c r="G248" s="312" t="s">
        <v>241</v>
      </c>
      <c r="H248" s="314">
        <v>50</v>
      </c>
      <c r="I248" s="314">
        <v>44.5</v>
      </c>
      <c r="J248" s="316"/>
      <c r="K248" s="320">
        <v>59</v>
      </c>
      <c r="M248" s="326"/>
      <c r="N248" s="326"/>
      <c r="O248" s="326"/>
      <c r="P248" s="326"/>
      <c r="Q248" s="326"/>
      <c r="R248" s="326"/>
    </row>
    <row r="249" spans="1:18" s="308" customFormat="1" ht="24.75" customHeight="1">
      <c r="A249" s="309"/>
      <c r="B249" s="484" t="s">
        <v>561</v>
      </c>
      <c r="C249" s="484"/>
      <c r="D249" s="484"/>
      <c r="E249" s="484"/>
      <c r="F249" s="484"/>
      <c r="G249" s="484"/>
      <c r="H249" s="484"/>
      <c r="I249" s="484"/>
      <c r="J249" s="485"/>
      <c r="K249" s="317"/>
      <c r="M249" s="327"/>
      <c r="N249" s="327"/>
      <c r="O249" s="327"/>
      <c r="P249" s="327"/>
      <c r="Q249" s="327"/>
      <c r="R249" s="327"/>
    </row>
    <row r="250" spans="1:18" ht="56.25">
      <c r="A250" s="310">
        <v>318</v>
      </c>
      <c r="B250" s="312">
        <v>33</v>
      </c>
      <c r="C250" s="313" t="s">
        <v>1437</v>
      </c>
      <c r="D250" s="312" t="s">
        <v>1438</v>
      </c>
      <c r="E250" s="312" t="s">
        <v>335</v>
      </c>
      <c r="F250" s="312" t="s">
        <v>1040</v>
      </c>
      <c r="G250" s="312" t="s">
        <v>242</v>
      </c>
      <c r="H250" s="314">
        <v>59</v>
      </c>
      <c r="I250" s="314">
        <v>52</v>
      </c>
      <c r="J250" s="316"/>
      <c r="K250" s="320">
        <v>82</v>
      </c>
      <c r="M250" s="326"/>
      <c r="N250" s="326"/>
      <c r="O250" s="326"/>
      <c r="P250" s="326"/>
      <c r="Q250" s="326"/>
      <c r="R250" s="326"/>
    </row>
    <row r="251" spans="1:18" ht="45">
      <c r="A251" s="310">
        <v>317</v>
      </c>
      <c r="B251" s="312">
        <v>33</v>
      </c>
      <c r="C251" s="313" t="s">
        <v>1439</v>
      </c>
      <c r="D251" s="312" t="s">
        <v>1438</v>
      </c>
      <c r="E251" s="312" t="s">
        <v>231</v>
      </c>
      <c r="F251" s="312" t="s">
        <v>1040</v>
      </c>
      <c r="G251" s="312" t="s">
        <v>242</v>
      </c>
      <c r="H251" s="314">
        <v>49</v>
      </c>
      <c r="I251" s="314">
        <v>43</v>
      </c>
      <c r="J251" s="316"/>
      <c r="K251" s="320">
        <v>82</v>
      </c>
      <c r="M251" s="326"/>
      <c r="N251" s="326"/>
      <c r="O251" s="326"/>
      <c r="P251" s="326"/>
      <c r="Q251" s="326"/>
      <c r="R251" s="326"/>
    </row>
    <row r="252" spans="1:18" s="308" customFormat="1" ht="24.75" customHeight="1">
      <c r="A252" s="309"/>
      <c r="B252" s="484" t="s">
        <v>1714</v>
      </c>
      <c r="C252" s="484"/>
      <c r="D252" s="484"/>
      <c r="E252" s="484"/>
      <c r="F252" s="484"/>
      <c r="G252" s="484"/>
      <c r="H252" s="484"/>
      <c r="I252" s="484"/>
      <c r="J252" s="485"/>
      <c r="K252" s="317"/>
      <c r="M252" s="327"/>
      <c r="N252" s="327"/>
      <c r="O252" s="327"/>
      <c r="P252" s="327"/>
      <c r="Q252" s="327"/>
      <c r="R252" s="327"/>
    </row>
    <row r="253" spans="1:18" ht="56.25">
      <c r="A253" s="310">
        <v>330</v>
      </c>
      <c r="B253" s="312">
        <v>52</v>
      </c>
      <c r="C253" s="313" t="s">
        <v>795</v>
      </c>
      <c r="D253" s="312" t="s">
        <v>1440</v>
      </c>
      <c r="E253" s="312" t="s">
        <v>335</v>
      </c>
      <c r="F253" s="312" t="s">
        <v>1040</v>
      </c>
      <c r="G253" s="312" t="s">
        <v>244</v>
      </c>
      <c r="H253" s="314">
        <v>52</v>
      </c>
      <c r="I253" s="314">
        <v>46.02</v>
      </c>
      <c r="J253" s="316"/>
      <c r="K253" s="320">
        <v>54</v>
      </c>
      <c r="M253" s="326"/>
      <c r="N253" s="326"/>
      <c r="O253" s="326"/>
      <c r="P253" s="326"/>
      <c r="Q253" s="326"/>
      <c r="R253" s="326"/>
    </row>
    <row r="254" spans="1:18" ht="67.5">
      <c r="A254" s="310">
        <v>329</v>
      </c>
      <c r="B254" s="312">
        <v>52</v>
      </c>
      <c r="C254" s="313" t="s">
        <v>796</v>
      </c>
      <c r="D254" s="312" t="s">
        <v>1440</v>
      </c>
      <c r="E254" s="312" t="s">
        <v>231</v>
      </c>
      <c r="F254" s="312" t="s">
        <v>1040</v>
      </c>
      <c r="G254" s="312" t="s">
        <v>244</v>
      </c>
      <c r="H254" s="314">
        <v>30</v>
      </c>
      <c r="I254" s="314">
        <v>26.55</v>
      </c>
      <c r="J254" s="316"/>
      <c r="K254" s="320">
        <v>54</v>
      </c>
      <c r="M254" s="326"/>
      <c r="N254" s="326"/>
      <c r="O254" s="326"/>
      <c r="P254" s="326"/>
      <c r="Q254" s="326"/>
      <c r="R254" s="326"/>
    </row>
    <row r="255" spans="1:18" s="308" customFormat="1" ht="24.75" customHeight="1">
      <c r="A255" s="309"/>
      <c r="B255" s="484" t="s">
        <v>1442</v>
      </c>
      <c r="C255" s="484"/>
      <c r="D255" s="484"/>
      <c r="E255" s="484"/>
      <c r="F255" s="484"/>
      <c r="G255" s="484"/>
      <c r="H255" s="484"/>
      <c r="I255" s="484"/>
      <c r="J255" s="485"/>
      <c r="K255" s="317"/>
      <c r="M255" s="327"/>
      <c r="N255" s="327"/>
      <c r="O255" s="327"/>
      <c r="P255" s="327"/>
      <c r="Q255" s="327"/>
      <c r="R255" s="327"/>
    </row>
    <row r="256" spans="1:18" ht="45">
      <c r="A256" s="310">
        <v>1914</v>
      </c>
      <c r="B256" s="312">
        <v>1172</v>
      </c>
      <c r="C256" s="313" t="s">
        <v>1443</v>
      </c>
      <c r="D256" s="312" t="s">
        <v>1444</v>
      </c>
      <c r="E256" s="312" t="s">
        <v>335</v>
      </c>
      <c r="F256" s="312" t="s">
        <v>1040</v>
      </c>
      <c r="G256" s="312" t="s">
        <v>241</v>
      </c>
      <c r="H256" s="314">
        <v>57</v>
      </c>
      <c r="I256" s="314">
        <v>50.73</v>
      </c>
      <c r="J256" s="316" t="s">
        <v>321</v>
      </c>
      <c r="K256" s="320">
        <v>68</v>
      </c>
      <c r="M256" s="326"/>
      <c r="N256" s="326"/>
      <c r="O256" s="326"/>
      <c r="P256" s="326"/>
      <c r="Q256" s="326"/>
      <c r="R256" s="326"/>
    </row>
    <row r="257" spans="1:18" ht="45">
      <c r="A257" s="310">
        <v>1913</v>
      </c>
      <c r="B257" s="312">
        <v>1172</v>
      </c>
      <c r="C257" s="313" t="s">
        <v>1445</v>
      </c>
      <c r="D257" s="312" t="s">
        <v>1444</v>
      </c>
      <c r="E257" s="312" t="s">
        <v>231</v>
      </c>
      <c r="F257" s="312" t="s">
        <v>1040</v>
      </c>
      <c r="G257" s="312" t="s">
        <v>241</v>
      </c>
      <c r="H257" s="314">
        <v>42</v>
      </c>
      <c r="I257" s="314">
        <v>37.38</v>
      </c>
      <c r="J257" s="316" t="s">
        <v>321</v>
      </c>
      <c r="K257" s="320">
        <v>68</v>
      </c>
      <c r="M257" s="326"/>
      <c r="N257" s="326"/>
      <c r="O257" s="326"/>
      <c r="P257" s="326"/>
      <c r="Q257" s="326"/>
      <c r="R257" s="326"/>
    </row>
    <row r="258" spans="1:18" s="308" customFormat="1" ht="24.75" customHeight="1">
      <c r="A258" s="309"/>
      <c r="B258" s="484" t="s">
        <v>146</v>
      </c>
      <c r="C258" s="484"/>
      <c r="D258" s="484"/>
      <c r="E258" s="484"/>
      <c r="F258" s="484"/>
      <c r="G258" s="484"/>
      <c r="H258" s="484"/>
      <c r="I258" s="484"/>
      <c r="J258" s="485"/>
      <c r="K258" s="317"/>
      <c r="M258" s="327"/>
      <c r="N258" s="327"/>
      <c r="O258" s="327"/>
      <c r="P258" s="327"/>
      <c r="Q258" s="327"/>
      <c r="R258" s="327"/>
    </row>
    <row r="259" spans="1:18" ht="45">
      <c r="A259" s="310">
        <v>343</v>
      </c>
      <c r="B259" s="312">
        <v>220</v>
      </c>
      <c r="C259" s="313" t="s">
        <v>471</v>
      </c>
      <c r="D259" s="312" t="s">
        <v>1446</v>
      </c>
      <c r="E259" s="312" t="s">
        <v>1671</v>
      </c>
      <c r="F259" s="312" t="s">
        <v>1040</v>
      </c>
      <c r="G259" s="312" t="s">
        <v>242</v>
      </c>
      <c r="H259" s="314">
        <v>59</v>
      </c>
      <c r="I259" s="314">
        <v>52</v>
      </c>
      <c r="J259" s="316"/>
      <c r="K259" s="320">
        <v>101</v>
      </c>
      <c r="M259" s="326"/>
      <c r="N259" s="326"/>
      <c r="O259" s="326"/>
      <c r="P259" s="326"/>
      <c r="Q259" s="326"/>
      <c r="R259" s="326"/>
    </row>
    <row r="260" spans="1:18" ht="45">
      <c r="A260" s="310">
        <v>344</v>
      </c>
      <c r="B260" s="312">
        <v>220</v>
      </c>
      <c r="C260" s="313" t="s">
        <v>1447</v>
      </c>
      <c r="D260" s="312" t="s">
        <v>1446</v>
      </c>
      <c r="E260" s="312" t="s">
        <v>1669</v>
      </c>
      <c r="F260" s="312" t="s">
        <v>1040</v>
      </c>
      <c r="G260" s="312" t="s">
        <v>242</v>
      </c>
      <c r="H260" s="314">
        <v>59</v>
      </c>
      <c r="I260" s="314">
        <v>52</v>
      </c>
      <c r="J260" s="316"/>
      <c r="K260" s="320">
        <v>101</v>
      </c>
      <c r="M260" s="326"/>
      <c r="N260" s="326"/>
      <c r="O260" s="326"/>
      <c r="P260" s="326"/>
      <c r="Q260" s="326"/>
      <c r="R260" s="326"/>
    </row>
    <row r="261" spans="1:18" ht="45">
      <c r="A261" s="310">
        <v>347</v>
      </c>
      <c r="B261" s="312">
        <v>266</v>
      </c>
      <c r="C261" s="313" t="s">
        <v>1448</v>
      </c>
      <c r="D261" s="312" t="s">
        <v>1672</v>
      </c>
      <c r="E261" s="312" t="s">
        <v>1671</v>
      </c>
      <c r="F261" s="312" t="s">
        <v>1040</v>
      </c>
      <c r="G261" s="312" t="s">
        <v>251</v>
      </c>
      <c r="H261" s="314">
        <v>74</v>
      </c>
      <c r="I261" s="314">
        <v>70</v>
      </c>
      <c r="J261" s="316"/>
      <c r="K261" s="320">
        <v>49</v>
      </c>
      <c r="M261" s="326"/>
      <c r="N261" s="326"/>
      <c r="O261" s="326"/>
      <c r="P261" s="326"/>
      <c r="Q261" s="326"/>
      <c r="R261" s="326"/>
    </row>
    <row r="262" spans="1:18" ht="45">
      <c r="A262" s="310">
        <v>348</v>
      </c>
      <c r="B262" s="312">
        <v>266</v>
      </c>
      <c r="C262" s="313" t="s">
        <v>1449</v>
      </c>
      <c r="D262" s="312" t="s">
        <v>1672</v>
      </c>
      <c r="E262" s="312" t="s">
        <v>1671</v>
      </c>
      <c r="F262" s="312" t="s">
        <v>1040</v>
      </c>
      <c r="G262" s="312" t="s">
        <v>251</v>
      </c>
      <c r="H262" s="314">
        <v>74</v>
      </c>
      <c r="I262" s="314">
        <v>70</v>
      </c>
      <c r="J262" s="316"/>
      <c r="K262" s="320">
        <v>49</v>
      </c>
      <c r="M262" s="326"/>
      <c r="N262" s="326"/>
      <c r="O262" s="326"/>
      <c r="P262" s="326"/>
      <c r="Q262" s="326"/>
      <c r="R262" s="326"/>
    </row>
    <row r="263" spans="1:18" s="308" customFormat="1" ht="24.75" customHeight="1">
      <c r="A263" s="309"/>
      <c r="B263" s="484" t="s">
        <v>167</v>
      </c>
      <c r="C263" s="484"/>
      <c r="D263" s="484"/>
      <c r="E263" s="484"/>
      <c r="F263" s="484"/>
      <c r="G263" s="484"/>
      <c r="H263" s="484"/>
      <c r="I263" s="484"/>
      <c r="J263" s="485"/>
      <c r="K263" s="317"/>
      <c r="M263" s="327"/>
      <c r="N263" s="327"/>
      <c r="O263" s="327"/>
      <c r="P263" s="327"/>
      <c r="Q263" s="327"/>
      <c r="R263" s="327"/>
    </row>
    <row r="264" spans="1:18" ht="67.5">
      <c r="A264" s="310">
        <v>353</v>
      </c>
      <c r="B264" s="312">
        <v>202</v>
      </c>
      <c r="C264" s="313" t="s">
        <v>164</v>
      </c>
      <c r="D264" s="312" t="s">
        <v>728</v>
      </c>
      <c r="E264" s="312" t="s">
        <v>1616</v>
      </c>
      <c r="F264" s="312" t="s">
        <v>1040</v>
      </c>
      <c r="G264" s="312" t="s">
        <v>243</v>
      </c>
      <c r="H264" s="314">
        <v>73</v>
      </c>
      <c r="I264" s="314">
        <v>65.7</v>
      </c>
      <c r="J264" s="316"/>
      <c r="K264" s="320">
        <v>4</v>
      </c>
      <c r="M264" s="326"/>
      <c r="N264" s="326"/>
      <c r="O264" s="326"/>
      <c r="P264" s="326"/>
      <c r="Q264" s="326"/>
      <c r="R264" s="326"/>
    </row>
    <row r="265" spans="1:18" s="308" customFormat="1" ht="24.75" customHeight="1">
      <c r="A265" s="309"/>
      <c r="B265" s="484" t="s">
        <v>1007</v>
      </c>
      <c r="C265" s="484"/>
      <c r="D265" s="484"/>
      <c r="E265" s="484"/>
      <c r="F265" s="484"/>
      <c r="G265" s="484"/>
      <c r="H265" s="484"/>
      <c r="I265" s="484"/>
      <c r="J265" s="485"/>
      <c r="K265" s="317"/>
      <c r="M265" s="327"/>
      <c r="N265" s="327"/>
      <c r="O265" s="327"/>
      <c r="P265" s="327"/>
      <c r="Q265" s="327"/>
      <c r="R265" s="327"/>
    </row>
    <row r="266" spans="1:18" ht="45">
      <c r="A266" s="310">
        <v>359</v>
      </c>
      <c r="B266" s="312">
        <v>294</v>
      </c>
      <c r="C266" s="313" t="s">
        <v>473</v>
      </c>
      <c r="D266" s="312" t="s">
        <v>1451</v>
      </c>
      <c r="E266" s="312" t="s">
        <v>335</v>
      </c>
      <c r="F266" s="312" t="s">
        <v>1040</v>
      </c>
      <c r="G266" s="312" t="s">
        <v>242</v>
      </c>
      <c r="H266" s="314">
        <v>58</v>
      </c>
      <c r="I266" s="314">
        <v>51</v>
      </c>
      <c r="J266" s="316"/>
      <c r="K266" s="320">
        <v>150</v>
      </c>
      <c r="M266" s="326"/>
      <c r="N266" s="326"/>
      <c r="O266" s="326"/>
      <c r="P266" s="326"/>
      <c r="Q266" s="326"/>
      <c r="R266" s="326"/>
    </row>
    <row r="267" spans="1:18" ht="45">
      <c r="A267" s="310">
        <v>358</v>
      </c>
      <c r="B267" s="312">
        <v>294</v>
      </c>
      <c r="C267" s="313" t="s">
        <v>117</v>
      </c>
      <c r="D267" s="312" t="s">
        <v>1451</v>
      </c>
      <c r="E267" s="312" t="s">
        <v>231</v>
      </c>
      <c r="F267" s="312" t="s">
        <v>1040</v>
      </c>
      <c r="G267" s="312" t="s">
        <v>242</v>
      </c>
      <c r="H267" s="314">
        <v>39</v>
      </c>
      <c r="I267" s="314">
        <v>35</v>
      </c>
      <c r="J267" s="316"/>
      <c r="K267" s="320">
        <v>150</v>
      </c>
      <c r="M267" s="326"/>
      <c r="N267" s="326"/>
      <c r="O267" s="326"/>
      <c r="P267" s="326"/>
      <c r="Q267" s="326"/>
      <c r="R267" s="326"/>
    </row>
    <row r="268" spans="1:18" s="308" customFormat="1" ht="24.75" customHeight="1">
      <c r="A268" s="309"/>
      <c r="B268" s="484" t="s">
        <v>1674</v>
      </c>
      <c r="C268" s="484"/>
      <c r="D268" s="484"/>
      <c r="E268" s="484"/>
      <c r="F268" s="484"/>
      <c r="G268" s="484"/>
      <c r="H268" s="484"/>
      <c r="I268" s="484"/>
      <c r="J268" s="485"/>
      <c r="K268" s="317"/>
      <c r="M268" s="327"/>
      <c r="N268" s="327"/>
      <c r="O268" s="327"/>
      <c r="P268" s="327"/>
      <c r="Q268" s="327"/>
      <c r="R268" s="327"/>
    </row>
    <row r="269" spans="1:18" ht="67.5">
      <c r="A269" s="310">
        <v>2010</v>
      </c>
      <c r="B269" s="312">
        <v>1231</v>
      </c>
      <c r="C269" s="313" t="s">
        <v>1452</v>
      </c>
      <c r="D269" s="312" t="s">
        <v>1453</v>
      </c>
      <c r="E269" s="312" t="s">
        <v>339</v>
      </c>
      <c r="F269" s="312" t="s">
        <v>1040</v>
      </c>
      <c r="G269" s="312" t="s">
        <v>243</v>
      </c>
      <c r="H269" s="314">
        <v>120</v>
      </c>
      <c r="I269" s="314">
        <v>108</v>
      </c>
      <c r="J269" s="316" t="s">
        <v>321</v>
      </c>
      <c r="K269" s="320">
        <v>4</v>
      </c>
      <c r="M269" s="326"/>
      <c r="N269" s="326"/>
      <c r="O269" s="326"/>
      <c r="P269" s="326"/>
      <c r="Q269" s="326"/>
      <c r="R269" s="326"/>
    </row>
    <row r="270" spans="1:18" ht="33.75">
      <c r="A270" s="310">
        <v>2006</v>
      </c>
      <c r="B270" s="312">
        <v>1509</v>
      </c>
      <c r="C270" s="313" t="s">
        <v>1454</v>
      </c>
      <c r="D270" s="312" t="s">
        <v>1455</v>
      </c>
      <c r="E270" s="312" t="s">
        <v>231</v>
      </c>
      <c r="F270" s="312" t="s">
        <v>1040</v>
      </c>
      <c r="G270" s="312" t="s">
        <v>242</v>
      </c>
      <c r="H270" s="314">
        <v>39</v>
      </c>
      <c r="I270" s="314">
        <v>35</v>
      </c>
      <c r="J270" s="316" t="s">
        <v>321</v>
      </c>
      <c r="K270" s="320">
        <v>4</v>
      </c>
      <c r="M270" s="326"/>
      <c r="N270" s="326"/>
      <c r="O270" s="326"/>
      <c r="P270" s="326"/>
      <c r="Q270" s="326"/>
      <c r="R270" s="326"/>
    </row>
    <row r="271" spans="1:18" s="308" customFormat="1" ht="24.75" customHeight="1">
      <c r="A271" s="309"/>
      <c r="B271" s="484" t="s">
        <v>1005</v>
      </c>
      <c r="C271" s="484"/>
      <c r="D271" s="484"/>
      <c r="E271" s="484"/>
      <c r="F271" s="484"/>
      <c r="G271" s="484"/>
      <c r="H271" s="484"/>
      <c r="I271" s="484"/>
      <c r="J271" s="485"/>
      <c r="K271" s="317"/>
      <c r="M271" s="327"/>
      <c r="N271" s="327"/>
      <c r="O271" s="327"/>
      <c r="P271" s="327"/>
      <c r="Q271" s="327"/>
      <c r="R271" s="327"/>
    </row>
    <row r="272" spans="1:18" ht="33.75">
      <c r="A272" s="310">
        <v>375</v>
      </c>
      <c r="B272" s="312">
        <v>1501</v>
      </c>
      <c r="C272" s="313" t="s">
        <v>475</v>
      </c>
      <c r="D272" s="312" t="s">
        <v>1456</v>
      </c>
      <c r="E272" s="312" t="s">
        <v>335</v>
      </c>
      <c r="F272" s="312" t="s">
        <v>1040</v>
      </c>
      <c r="G272" s="312" t="s">
        <v>242</v>
      </c>
      <c r="H272" s="314">
        <v>49</v>
      </c>
      <c r="I272" s="314">
        <v>43</v>
      </c>
      <c r="J272" s="316"/>
      <c r="K272" s="320">
        <v>150</v>
      </c>
      <c r="M272" s="326"/>
      <c r="N272" s="326"/>
      <c r="O272" s="326"/>
      <c r="P272" s="326"/>
      <c r="Q272" s="326"/>
      <c r="R272" s="326"/>
    </row>
    <row r="273" spans="1:18" ht="33.75">
      <c r="A273" s="310">
        <v>374</v>
      </c>
      <c r="B273" s="312">
        <v>1501</v>
      </c>
      <c r="C273" s="313" t="s">
        <v>1189</v>
      </c>
      <c r="D273" s="312" t="s">
        <v>1456</v>
      </c>
      <c r="E273" s="312" t="s">
        <v>231</v>
      </c>
      <c r="F273" s="312" t="s">
        <v>1040</v>
      </c>
      <c r="G273" s="312" t="s">
        <v>242</v>
      </c>
      <c r="H273" s="314">
        <v>33</v>
      </c>
      <c r="I273" s="314">
        <v>29</v>
      </c>
      <c r="J273" s="316"/>
      <c r="K273" s="320">
        <v>150</v>
      </c>
      <c r="M273" s="326"/>
      <c r="N273" s="326"/>
      <c r="O273" s="326"/>
      <c r="P273" s="326"/>
      <c r="Q273" s="326"/>
      <c r="R273" s="326"/>
    </row>
    <row r="274" spans="1:18" s="308" customFormat="1" ht="24.75" customHeight="1">
      <c r="A274" s="309"/>
      <c r="B274" s="484" t="s">
        <v>1006</v>
      </c>
      <c r="C274" s="484"/>
      <c r="D274" s="484"/>
      <c r="E274" s="484"/>
      <c r="F274" s="484"/>
      <c r="G274" s="484"/>
      <c r="H274" s="484"/>
      <c r="I274" s="484"/>
      <c r="J274" s="485"/>
      <c r="K274" s="317"/>
      <c r="M274" s="327"/>
      <c r="N274" s="327"/>
      <c r="O274" s="327"/>
      <c r="P274" s="327"/>
      <c r="Q274" s="327"/>
      <c r="R274" s="327"/>
    </row>
    <row r="275" spans="1:18" ht="33.75">
      <c r="A275" s="310">
        <v>385</v>
      </c>
      <c r="B275" s="312">
        <v>1502</v>
      </c>
      <c r="C275" s="313" t="s">
        <v>476</v>
      </c>
      <c r="D275" s="312" t="s">
        <v>1458</v>
      </c>
      <c r="E275" s="312" t="s">
        <v>335</v>
      </c>
      <c r="F275" s="312" t="s">
        <v>1040</v>
      </c>
      <c r="G275" s="312" t="s">
        <v>242</v>
      </c>
      <c r="H275" s="314">
        <v>49</v>
      </c>
      <c r="I275" s="314">
        <v>43</v>
      </c>
      <c r="J275" s="316"/>
      <c r="K275" s="320">
        <v>150</v>
      </c>
      <c r="M275" s="326"/>
      <c r="N275" s="326"/>
      <c r="O275" s="326"/>
      <c r="P275" s="326"/>
      <c r="Q275" s="326"/>
      <c r="R275" s="326"/>
    </row>
    <row r="276" spans="1:18" ht="33.75">
      <c r="A276" s="310">
        <v>384</v>
      </c>
      <c r="B276" s="312">
        <v>1502</v>
      </c>
      <c r="C276" s="313" t="s">
        <v>265</v>
      </c>
      <c r="D276" s="312" t="s">
        <v>1458</v>
      </c>
      <c r="E276" s="312" t="s">
        <v>231</v>
      </c>
      <c r="F276" s="312" t="s">
        <v>1040</v>
      </c>
      <c r="G276" s="312" t="s">
        <v>242</v>
      </c>
      <c r="H276" s="314">
        <v>34</v>
      </c>
      <c r="I276" s="314">
        <v>30</v>
      </c>
      <c r="J276" s="316"/>
      <c r="K276" s="320">
        <v>150</v>
      </c>
      <c r="M276" s="326"/>
      <c r="N276" s="326"/>
      <c r="O276" s="326"/>
      <c r="P276" s="326"/>
      <c r="Q276" s="326"/>
      <c r="R276" s="326"/>
    </row>
    <row r="277" spans="1:18" ht="33.75">
      <c r="A277" s="310">
        <v>2412</v>
      </c>
      <c r="B277" s="312">
        <v>1502</v>
      </c>
      <c r="C277" s="313" t="s">
        <v>1457</v>
      </c>
      <c r="D277" s="312" t="s">
        <v>1685</v>
      </c>
      <c r="E277" s="312" t="s">
        <v>1682</v>
      </c>
      <c r="F277" s="312" t="s">
        <v>1040</v>
      </c>
      <c r="G277" s="312" t="s">
        <v>242</v>
      </c>
      <c r="H277" s="314">
        <v>39</v>
      </c>
      <c r="I277" s="314">
        <v>35</v>
      </c>
      <c r="J277" s="316" t="s">
        <v>321</v>
      </c>
      <c r="K277" s="320">
        <v>150</v>
      </c>
      <c r="M277" s="326"/>
      <c r="N277" s="326"/>
      <c r="O277" s="326"/>
      <c r="P277" s="326"/>
      <c r="Q277" s="326"/>
      <c r="R277" s="326"/>
    </row>
    <row r="278" spans="1:18" s="308" customFormat="1" ht="24.75" customHeight="1">
      <c r="A278" s="309"/>
      <c r="B278" s="484" t="s">
        <v>915</v>
      </c>
      <c r="C278" s="484"/>
      <c r="D278" s="484"/>
      <c r="E278" s="484"/>
      <c r="F278" s="484"/>
      <c r="G278" s="484"/>
      <c r="H278" s="484"/>
      <c r="I278" s="484"/>
      <c r="J278" s="485"/>
      <c r="K278" s="317"/>
      <c r="M278" s="327"/>
      <c r="N278" s="327"/>
      <c r="O278" s="327"/>
      <c r="P278" s="327"/>
      <c r="Q278" s="327"/>
      <c r="R278" s="327"/>
    </row>
    <row r="279" spans="1:18" ht="33.75">
      <c r="A279" s="310">
        <v>391</v>
      </c>
      <c r="B279" s="312">
        <v>335</v>
      </c>
      <c r="C279" s="313" t="s">
        <v>1062</v>
      </c>
      <c r="D279" s="312" t="s">
        <v>1653</v>
      </c>
      <c r="E279" s="312" t="s">
        <v>354</v>
      </c>
      <c r="F279" s="312" t="s">
        <v>1040</v>
      </c>
      <c r="G279" s="312" t="s">
        <v>244</v>
      </c>
      <c r="H279" s="314">
        <v>65</v>
      </c>
      <c r="I279" s="314">
        <v>57.52</v>
      </c>
      <c r="J279" s="316"/>
      <c r="K279" s="320">
        <v>23</v>
      </c>
      <c r="M279" s="326"/>
      <c r="N279" s="326"/>
      <c r="O279" s="326"/>
      <c r="P279" s="326"/>
      <c r="Q279" s="326"/>
      <c r="R279" s="326"/>
    </row>
    <row r="280" spans="1:18" ht="45">
      <c r="A280" s="310">
        <v>392</v>
      </c>
      <c r="B280" s="312">
        <v>109</v>
      </c>
      <c r="C280" s="313" t="s">
        <v>1025</v>
      </c>
      <c r="D280" s="312" t="s">
        <v>1459</v>
      </c>
      <c r="E280" s="312" t="s">
        <v>354</v>
      </c>
      <c r="F280" s="312" t="s">
        <v>1040</v>
      </c>
      <c r="G280" s="312" t="s">
        <v>242</v>
      </c>
      <c r="H280" s="314">
        <v>69</v>
      </c>
      <c r="I280" s="314">
        <v>61</v>
      </c>
      <c r="J280" s="316"/>
      <c r="K280" s="320">
        <v>127</v>
      </c>
      <c r="M280" s="326"/>
      <c r="N280" s="326"/>
      <c r="O280" s="326"/>
      <c r="P280" s="326"/>
      <c r="Q280" s="326"/>
      <c r="R280" s="326"/>
    </row>
    <row r="281" spans="1:18" s="308" customFormat="1" ht="24.75" customHeight="1">
      <c r="A281" s="309"/>
      <c r="B281" s="484" t="s">
        <v>145</v>
      </c>
      <c r="C281" s="484"/>
      <c r="D281" s="484"/>
      <c r="E281" s="484"/>
      <c r="F281" s="484"/>
      <c r="G281" s="484"/>
      <c r="H281" s="484"/>
      <c r="I281" s="484"/>
      <c r="J281" s="485"/>
      <c r="K281" s="317"/>
      <c r="M281" s="327"/>
      <c r="N281" s="327"/>
      <c r="O281" s="327"/>
      <c r="P281" s="327"/>
      <c r="Q281" s="327"/>
      <c r="R281" s="327"/>
    </row>
    <row r="282" spans="1:18" ht="67.5">
      <c r="A282" s="310">
        <v>1991</v>
      </c>
      <c r="B282" s="312">
        <v>1567</v>
      </c>
      <c r="C282" s="313" t="s">
        <v>1461</v>
      </c>
      <c r="D282" s="312" t="s">
        <v>1688</v>
      </c>
      <c r="E282" s="312" t="s">
        <v>1616</v>
      </c>
      <c r="F282" s="312" t="s">
        <v>1040</v>
      </c>
      <c r="G282" s="312" t="s">
        <v>242</v>
      </c>
      <c r="H282" s="314">
        <v>35</v>
      </c>
      <c r="I282" s="314">
        <v>31</v>
      </c>
      <c r="J282" s="316" t="s">
        <v>321</v>
      </c>
      <c r="K282" s="320">
        <v>150</v>
      </c>
      <c r="M282" s="326"/>
      <c r="N282" s="326"/>
      <c r="O282" s="326"/>
      <c r="P282" s="326"/>
      <c r="Q282" s="326"/>
      <c r="R282" s="326"/>
    </row>
    <row r="283" spans="1:18" ht="33.75">
      <c r="A283" s="310">
        <v>2413</v>
      </c>
      <c r="B283" s="312">
        <v>1567</v>
      </c>
      <c r="C283" s="313" t="s">
        <v>1460</v>
      </c>
      <c r="D283" s="312"/>
      <c r="E283" s="312" t="s">
        <v>360</v>
      </c>
      <c r="F283" s="312" t="s">
        <v>1040</v>
      </c>
      <c r="G283" s="312" t="s">
        <v>242</v>
      </c>
      <c r="H283" s="314">
        <v>45</v>
      </c>
      <c r="I283" s="314">
        <v>40</v>
      </c>
      <c r="J283" s="316"/>
      <c r="K283" s="320">
        <v>150</v>
      </c>
      <c r="M283" s="326"/>
      <c r="N283" s="326"/>
      <c r="O283" s="326"/>
      <c r="P283" s="326"/>
      <c r="Q283" s="326"/>
      <c r="R283" s="326"/>
    </row>
    <row r="284" spans="1:18" s="308" customFormat="1" ht="24.75" customHeight="1">
      <c r="A284" s="309"/>
      <c r="B284" s="484" t="s">
        <v>1008</v>
      </c>
      <c r="C284" s="484"/>
      <c r="D284" s="484"/>
      <c r="E284" s="484"/>
      <c r="F284" s="484"/>
      <c r="G284" s="484"/>
      <c r="H284" s="484"/>
      <c r="I284" s="484"/>
      <c r="J284" s="485"/>
      <c r="K284" s="317"/>
      <c r="M284" s="327"/>
      <c r="N284" s="327"/>
      <c r="O284" s="327"/>
      <c r="P284" s="327"/>
      <c r="Q284" s="327"/>
      <c r="R284" s="327"/>
    </row>
    <row r="285" spans="1:18" ht="45">
      <c r="A285" s="310">
        <v>412</v>
      </c>
      <c r="B285" s="312">
        <v>44</v>
      </c>
      <c r="C285" s="313" t="s">
        <v>971</v>
      </c>
      <c r="D285" s="312" t="s">
        <v>1463</v>
      </c>
      <c r="E285" s="312" t="s">
        <v>1421</v>
      </c>
      <c r="F285" s="312" t="s">
        <v>1040</v>
      </c>
      <c r="G285" s="312" t="s">
        <v>241</v>
      </c>
      <c r="H285" s="314">
        <v>55</v>
      </c>
      <c r="I285" s="314">
        <v>48.95</v>
      </c>
      <c r="J285" s="316"/>
      <c r="K285" s="320">
        <v>150</v>
      </c>
      <c r="M285" s="326"/>
      <c r="N285" s="326"/>
      <c r="O285" s="326"/>
      <c r="P285" s="326"/>
      <c r="Q285" s="326"/>
      <c r="R285" s="326"/>
    </row>
    <row r="286" spans="1:18" ht="45">
      <c r="A286" s="310">
        <v>411</v>
      </c>
      <c r="B286" s="312">
        <v>44</v>
      </c>
      <c r="C286" s="313" t="s">
        <v>73</v>
      </c>
      <c r="D286" s="312" t="s">
        <v>1463</v>
      </c>
      <c r="E286" s="312" t="s">
        <v>1420</v>
      </c>
      <c r="F286" s="312" t="s">
        <v>1040</v>
      </c>
      <c r="G286" s="312" t="s">
        <v>241</v>
      </c>
      <c r="H286" s="314">
        <v>79</v>
      </c>
      <c r="I286" s="314">
        <v>70.31</v>
      </c>
      <c r="J286" s="316"/>
      <c r="K286" s="320">
        <v>150</v>
      </c>
      <c r="M286" s="326"/>
      <c r="N286" s="326"/>
      <c r="O286" s="326"/>
      <c r="P286" s="326"/>
      <c r="Q286" s="326"/>
      <c r="R286" s="326"/>
    </row>
    <row r="287" spans="1:18" ht="45">
      <c r="A287" s="310">
        <v>413</v>
      </c>
      <c r="B287" s="312">
        <v>44</v>
      </c>
      <c r="C287" s="313" t="s">
        <v>972</v>
      </c>
      <c r="D287" s="312" t="s">
        <v>1464</v>
      </c>
      <c r="E287" s="312" t="s">
        <v>337</v>
      </c>
      <c r="F287" s="312" t="s">
        <v>1040</v>
      </c>
      <c r="G287" s="312" t="s">
        <v>241</v>
      </c>
      <c r="H287" s="314">
        <v>34</v>
      </c>
      <c r="I287" s="314">
        <v>30.26</v>
      </c>
      <c r="J287" s="316"/>
      <c r="K287" s="320">
        <v>150</v>
      </c>
      <c r="M287" s="326"/>
      <c r="N287" s="326"/>
      <c r="O287" s="326"/>
      <c r="P287" s="326"/>
      <c r="Q287" s="326"/>
      <c r="R287" s="326"/>
    </row>
    <row r="288" spans="1:18" s="308" customFormat="1" ht="24.75" customHeight="1">
      <c r="A288" s="309"/>
      <c r="B288" s="484" t="s">
        <v>1422</v>
      </c>
      <c r="C288" s="484"/>
      <c r="D288" s="484"/>
      <c r="E288" s="484"/>
      <c r="F288" s="484"/>
      <c r="G288" s="484"/>
      <c r="H288" s="484"/>
      <c r="I288" s="484"/>
      <c r="J288" s="485"/>
      <c r="K288" s="317"/>
      <c r="M288" s="327"/>
      <c r="N288" s="327"/>
      <c r="O288" s="327"/>
      <c r="P288" s="327"/>
      <c r="Q288" s="327"/>
      <c r="R288" s="327"/>
    </row>
    <row r="289" spans="1:18" ht="33.75">
      <c r="A289" s="310">
        <v>421</v>
      </c>
      <c r="B289" s="321">
        <v>178</v>
      </c>
      <c r="C289" s="322" t="s">
        <v>255</v>
      </c>
      <c r="D289" s="321" t="s">
        <v>1466</v>
      </c>
      <c r="E289" s="321" t="s">
        <v>231</v>
      </c>
      <c r="F289" s="321" t="s">
        <v>1040</v>
      </c>
      <c r="G289" s="321" t="s">
        <v>241</v>
      </c>
      <c r="H289" s="323">
        <v>35</v>
      </c>
      <c r="I289" s="323">
        <v>31.15</v>
      </c>
      <c r="J289" s="324"/>
      <c r="K289" s="318"/>
      <c r="M289" s="326"/>
      <c r="N289" s="326"/>
      <c r="O289" s="326"/>
      <c r="P289" s="326"/>
      <c r="Q289" s="326"/>
      <c r="R289" s="326"/>
    </row>
    <row r="290" spans="1:18" s="308" customFormat="1" ht="24.75" customHeight="1">
      <c r="A290" s="309"/>
      <c r="B290" s="484" t="s">
        <v>365</v>
      </c>
      <c r="C290" s="484"/>
      <c r="D290" s="484"/>
      <c r="E290" s="484"/>
      <c r="F290" s="484"/>
      <c r="G290" s="484"/>
      <c r="H290" s="484"/>
      <c r="I290" s="484"/>
      <c r="J290" s="485"/>
      <c r="K290" s="317"/>
      <c r="M290" s="327"/>
      <c r="N290" s="327"/>
      <c r="O290" s="327"/>
      <c r="P290" s="327"/>
      <c r="Q290" s="327"/>
      <c r="R290" s="327"/>
    </row>
    <row r="291" spans="1:18" ht="33.75">
      <c r="A291" s="310">
        <v>427</v>
      </c>
      <c r="B291" s="312">
        <v>287</v>
      </c>
      <c r="C291" s="313" t="s">
        <v>1551</v>
      </c>
      <c r="D291" s="312" t="s">
        <v>1424</v>
      </c>
      <c r="E291" s="312" t="s">
        <v>1616</v>
      </c>
      <c r="F291" s="312" t="s">
        <v>1040</v>
      </c>
      <c r="G291" s="312" t="s">
        <v>1002</v>
      </c>
      <c r="H291" s="314">
        <v>38</v>
      </c>
      <c r="I291" s="314">
        <v>35</v>
      </c>
      <c r="J291" s="316"/>
      <c r="K291" s="320">
        <v>143</v>
      </c>
      <c r="M291" s="326"/>
      <c r="N291" s="326"/>
      <c r="O291" s="326"/>
      <c r="P291" s="326"/>
      <c r="Q291" s="326"/>
      <c r="R291" s="326"/>
    </row>
    <row r="292" spans="1:18" ht="45">
      <c r="A292" s="310">
        <v>426</v>
      </c>
      <c r="B292" s="312">
        <v>287</v>
      </c>
      <c r="C292" s="313" t="s">
        <v>400</v>
      </c>
      <c r="D292" s="312" t="s">
        <v>1424</v>
      </c>
      <c r="E292" s="312" t="s">
        <v>231</v>
      </c>
      <c r="F292" s="312" t="s">
        <v>1040</v>
      </c>
      <c r="G292" s="312" t="s">
        <v>1002</v>
      </c>
      <c r="H292" s="314">
        <v>30</v>
      </c>
      <c r="I292" s="314">
        <v>28</v>
      </c>
      <c r="J292" s="316"/>
      <c r="K292" s="320">
        <v>143</v>
      </c>
      <c r="M292" s="326"/>
      <c r="N292" s="326"/>
      <c r="O292" s="326"/>
      <c r="P292" s="326"/>
      <c r="Q292" s="326"/>
      <c r="R292" s="326"/>
    </row>
    <row r="293" spans="1:11" s="308" customFormat="1" ht="24.75" customHeight="1" thickBot="1">
      <c r="A293" s="486" t="s">
        <v>1467</v>
      </c>
      <c r="B293" s="486"/>
      <c r="C293" s="486"/>
      <c r="D293" s="486"/>
      <c r="E293" s="486"/>
      <c r="F293" s="486"/>
      <c r="G293" s="486"/>
      <c r="H293" s="486"/>
      <c r="I293" s="486"/>
      <c r="J293" s="487"/>
      <c r="K293" s="317"/>
    </row>
    <row r="294" spans="1:18" s="308" customFormat="1" ht="24.75" customHeight="1">
      <c r="A294" s="309"/>
      <c r="B294" s="484" t="s">
        <v>32</v>
      </c>
      <c r="C294" s="484"/>
      <c r="D294" s="484"/>
      <c r="E294" s="484"/>
      <c r="F294" s="484"/>
      <c r="G294" s="484"/>
      <c r="H294" s="484"/>
      <c r="I294" s="484"/>
      <c r="J294" s="485"/>
      <c r="K294" s="317"/>
      <c r="M294" s="325" t="s">
        <v>950</v>
      </c>
      <c r="N294" s="325" t="s">
        <v>951</v>
      </c>
      <c r="O294" s="325" t="s">
        <v>952</v>
      </c>
      <c r="P294" s="325" t="s">
        <v>953</v>
      </c>
      <c r="Q294" s="325" t="s">
        <v>954</v>
      </c>
      <c r="R294" s="325" t="s">
        <v>955</v>
      </c>
    </row>
    <row r="295" spans="1:18" ht="33.75">
      <c r="A295" s="310">
        <v>431</v>
      </c>
      <c r="B295" s="312">
        <v>1473</v>
      </c>
      <c r="C295" s="313" t="s">
        <v>1718</v>
      </c>
      <c r="D295" s="312" t="s">
        <v>1659</v>
      </c>
      <c r="E295" s="312" t="s">
        <v>1616</v>
      </c>
      <c r="F295" s="312" t="s">
        <v>498</v>
      </c>
      <c r="G295" s="312" t="s">
        <v>242</v>
      </c>
      <c r="H295" s="314">
        <v>64</v>
      </c>
      <c r="I295" s="314">
        <v>57</v>
      </c>
      <c r="J295" s="316"/>
      <c r="K295" s="320">
        <v>113</v>
      </c>
      <c r="M295" s="326"/>
      <c r="N295" s="326"/>
      <c r="O295" s="326"/>
      <c r="P295" s="326"/>
      <c r="Q295" s="326"/>
      <c r="R295" s="326"/>
    </row>
    <row r="296" spans="1:18" ht="56.25">
      <c r="A296" s="310">
        <v>432</v>
      </c>
      <c r="B296" s="312">
        <v>1473</v>
      </c>
      <c r="C296" s="313" t="s">
        <v>1468</v>
      </c>
      <c r="D296" s="312" t="s">
        <v>1429</v>
      </c>
      <c r="E296" s="312" t="s">
        <v>231</v>
      </c>
      <c r="F296" s="312" t="s">
        <v>498</v>
      </c>
      <c r="G296" s="312" t="s">
        <v>242</v>
      </c>
      <c r="H296" s="314">
        <v>39</v>
      </c>
      <c r="I296" s="314">
        <v>35</v>
      </c>
      <c r="J296" s="316"/>
      <c r="K296" s="320">
        <v>113</v>
      </c>
      <c r="M296" s="326"/>
      <c r="N296" s="326"/>
      <c r="O296" s="326"/>
      <c r="P296" s="326"/>
      <c r="Q296" s="326"/>
      <c r="R296" s="326"/>
    </row>
    <row r="297" spans="1:18" ht="56.25">
      <c r="A297" s="310">
        <v>435</v>
      </c>
      <c r="B297" s="312">
        <v>187</v>
      </c>
      <c r="C297" s="313" t="s">
        <v>974</v>
      </c>
      <c r="D297" s="312" t="s">
        <v>505</v>
      </c>
      <c r="E297" s="312" t="s">
        <v>1660</v>
      </c>
      <c r="F297" s="312" t="s">
        <v>498</v>
      </c>
      <c r="G297" s="312" t="s">
        <v>241</v>
      </c>
      <c r="H297" s="314">
        <v>63</v>
      </c>
      <c r="I297" s="314">
        <v>56.07</v>
      </c>
      <c r="J297" s="316"/>
      <c r="K297" s="320">
        <v>54</v>
      </c>
      <c r="M297" s="326"/>
      <c r="N297" s="326"/>
      <c r="O297" s="326"/>
      <c r="P297" s="326"/>
      <c r="Q297" s="326"/>
      <c r="R297" s="326"/>
    </row>
    <row r="298" spans="1:18" ht="33.75">
      <c r="A298" s="310">
        <v>436</v>
      </c>
      <c r="B298" s="312">
        <v>187</v>
      </c>
      <c r="C298" s="313" t="s">
        <v>1693</v>
      </c>
      <c r="D298" s="312" t="s">
        <v>548</v>
      </c>
      <c r="E298" s="312" t="s">
        <v>231</v>
      </c>
      <c r="F298" s="312" t="s">
        <v>498</v>
      </c>
      <c r="G298" s="312" t="s">
        <v>241</v>
      </c>
      <c r="H298" s="314">
        <v>37</v>
      </c>
      <c r="I298" s="314">
        <v>32.93</v>
      </c>
      <c r="J298" s="316"/>
      <c r="K298" s="320">
        <v>54</v>
      </c>
      <c r="M298" s="326"/>
      <c r="N298" s="326"/>
      <c r="O298" s="326"/>
      <c r="P298" s="326"/>
      <c r="Q298" s="326"/>
      <c r="R298" s="326"/>
    </row>
    <row r="299" spans="1:18" s="308" customFormat="1" ht="24.75" customHeight="1">
      <c r="A299" s="309"/>
      <c r="B299" s="484" t="s">
        <v>33</v>
      </c>
      <c r="C299" s="484"/>
      <c r="D299" s="484"/>
      <c r="E299" s="484"/>
      <c r="F299" s="484"/>
      <c r="G299" s="484"/>
      <c r="H299" s="484"/>
      <c r="I299" s="484"/>
      <c r="J299" s="485"/>
      <c r="K299" s="317"/>
      <c r="M299" s="327"/>
      <c r="N299" s="327"/>
      <c r="O299" s="327"/>
      <c r="P299" s="327"/>
      <c r="Q299" s="327"/>
      <c r="R299" s="327"/>
    </row>
    <row r="300" spans="1:18" ht="45">
      <c r="A300" s="310">
        <v>441</v>
      </c>
      <c r="B300" s="312">
        <v>312</v>
      </c>
      <c r="C300" s="313" t="s">
        <v>1103</v>
      </c>
      <c r="D300" s="312" t="s">
        <v>1433</v>
      </c>
      <c r="E300" s="312" t="s">
        <v>1616</v>
      </c>
      <c r="F300" s="312" t="s">
        <v>498</v>
      </c>
      <c r="G300" s="312" t="s">
        <v>242</v>
      </c>
      <c r="H300" s="314">
        <v>55</v>
      </c>
      <c r="I300" s="314">
        <v>49</v>
      </c>
      <c r="J300" s="316"/>
      <c r="K300" s="320">
        <v>54</v>
      </c>
      <c r="M300" s="326"/>
      <c r="N300" s="326"/>
      <c r="O300" s="326"/>
      <c r="P300" s="326"/>
      <c r="Q300" s="326"/>
      <c r="R300" s="326"/>
    </row>
    <row r="301" spans="1:18" ht="45">
      <c r="A301" s="310">
        <v>440</v>
      </c>
      <c r="B301" s="312">
        <v>312</v>
      </c>
      <c r="C301" s="313" t="s">
        <v>1086</v>
      </c>
      <c r="D301" s="312" t="s">
        <v>1433</v>
      </c>
      <c r="E301" s="312" t="s">
        <v>231</v>
      </c>
      <c r="F301" s="312" t="s">
        <v>498</v>
      </c>
      <c r="G301" s="312" t="s">
        <v>242</v>
      </c>
      <c r="H301" s="314">
        <v>40</v>
      </c>
      <c r="I301" s="314">
        <v>36</v>
      </c>
      <c r="J301" s="316"/>
      <c r="K301" s="320">
        <v>54</v>
      </c>
      <c r="M301" s="326"/>
      <c r="N301" s="326"/>
      <c r="O301" s="326"/>
      <c r="P301" s="326"/>
      <c r="Q301" s="326"/>
      <c r="R301" s="326"/>
    </row>
    <row r="302" spans="1:18" ht="56.25">
      <c r="A302" s="310">
        <v>439</v>
      </c>
      <c r="B302" s="312">
        <v>1499</v>
      </c>
      <c r="C302" s="313" t="s">
        <v>1469</v>
      </c>
      <c r="D302" s="312" t="s">
        <v>1435</v>
      </c>
      <c r="E302" s="312" t="s">
        <v>1616</v>
      </c>
      <c r="F302" s="312" t="s">
        <v>498</v>
      </c>
      <c r="G302" s="312" t="s">
        <v>242</v>
      </c>
      <c r="H302" s="314">
        <v>55</v>
      </c>
      <c r="I302" s="314">
        <v>49</v>
      </c>
      <c r="J302" s="316"/>
      <c r="K302" s="320">
        <v>113</v>
      </c>
      <c r="M302" s="326"/>
      <c r="N302" s="326"/>
      <c r="O302" s="326"/>
      <c r="P302" s="326"/>
      <c r="Q302" s="326"/>
      <c r="R302" s="326"/>
    </row>
    <row r="303" spans="1:18" ht="56.25">
      <c r="A303" s="310">
        <v>438</v>
      </c>
      <c r="B303" s="312">
        <v>1499</v>
      </c>
      <c r="C303" s="313" t="s">
        <v>1470</v>
      </c>
      <c r="D303" s="312" t="s">
        <v>1435</v>
      </c>
      <c r="E303" s="312" t="s">
        <v>231</v>
      </c>
      <c r="F303" s="312" t="s">
        <v>498</v>
      </c>
      <c r="G303" s="312" t="s">
        <v>242</v>
      </c>
      <c r="H303" s="314">
        <v>40</v>
      </c>
      <c r="I303" s="314">
        <v>36</v>
      </c>
      <c r="J303" s="316"/>
      <c r="K303" s="320">
        <v>113</v>
      </c>
      <c r="M303" s="326"/>
      <c r="N303" s="326"/>
      <c r="O303" s="326"/>
      <c r="P303" s="326"/>
      <c r="Q303" s="326"/>
      <c r="R303" s="326"/>
    </row>
    <row r="304" spans="1:18" s="308" customFormat="1" ht="24.75" customHeight="1">
      <c r="A304" s="309"/>
      <c r="B304" s="484" t="s">
        <v>1049</v>
      </c>
      <c r="C304" s="484"/>
      <c r="D304" s="484"/>
      <c r="E304" s="484"/>
      <c r="F304" s="484"/>
      <c r="G304" s="484"/>
      <c r="H304" s="484"/>
      <c r="I304" s="484"/>
      <c r="J304" s="485"/>
      <c r="K304" s="317"/>
      <c r="M304" s="327"/>
      <c r="N304" s="327"/>
      <c r="O304" s="327"/>
      <c r="P304" s="327"/>
      <c r="Q304" s="327"/>
      <c r="R304" s="327"/>
    </row>
    <row r="305" spans="1:18" ht="45">
      <c r="A305" s="310">
        <v>448</v>
      </c>
      <c r="B305" s="312">
        <v>403</v>
      </c>
      <c r="C305" s="313" t="s">
        <v>1288</v>
      </c>
      <c r="D305" s="312" t="s">
        <v>1471</v>
      </c>
      <c r="E305" s="312" t="s">
        <v>1616</v>
      </c>
      <c r="F305" s="312" t="s">
        <v>498</v>
      </c>
      <c r="G305" s="312" t="s">
        <v>241</v>
      </c>
      <c r="H305" s="314">
        <v>57</v>
      </c>
      <c r="I305" s="314">
        <v>50.73</v>
      </c>
      <c r="J305" s="316"/>
      <c r="K305" s="320">
        <v>150</v>
      </c>
      <c r="M305" s="326"/>
      <c r="N305" s="326"/>
      <c r="O305" s="326"/>
      <c r="P305" s="326"/>
      <c r="Q305" s="326"/>
      <c r="R305" s="326"/>
    </row>
    <row r="306" spans="1:18" ht="45">
      <c r="A306" s="310">
        <v>447</v>
      </c>
      <c r="B306" s="312">
        <v>403</v>
      </c>
      <c r="C306" s="313" t="s">
        <v>1270</v>
      </c>
      <c r="D306" s="312" t="s">
        <v>1471</v>
      </c>
      <c r="E306" s="312" t="s">
        <v>231</v>
      </c>
      <c r="F306" s="312" t="s">
        <v>498</v>
      </c>
      <c r="G306" s="312" t="s">
        <v>241</v>
      </c>
      <c r="H306" s="314">
        <v>50</v>
      </c>
      <c r="I306" s="314">
        <v>44.5</v>
      </c>
      <c r="J306" s="316"/>
      <c r="K306" s="320">
        <v>150</v>
      </c>
      <c r="M306" s="326"/>
      <c r="N306" s="326"/>
      <c r="O306" s="326"/>
      <c r="P306" s="326"/>
      <c r="Q306" s="326"/>
      <c r="R306" s="326"/>
    </row>
    <row r="307" spans="1:18" s="308" customFormat="1" ht="24.75" customHeight="1">
      <c r="A307" s="309"/>
      <c r="B307" s="484" t="s">
        <v>401</v>
      </c>
      <c r="C307" s="484"/>
      <c r="D307" s="484"/>
      <c r="E307" s="484"/>
      <c r="F307" s="484"/>
      <c r="G307" s="484"/>
      <c r="H307" s="484"/>
      <c r="I307" s="484"/>
      <c r="J307" s="485"/>
      <c r="K307" s="317"/>
      <c r="M307" s="327"/>
      <c r="N307" s="327"/>
      <c r="O307" s="327"/>
      <c r="P307" s="327"/>
      <c r="Q307" s="327"/>
      <c r="R307" s="327"/>
    </row>
    <row r="308" spans="1:18" ht="56.25">
      <c r="A308" s="310">
        <v>452</v>
      </c>
      <c r="B308" s="312">
        <v>49</v>
      </c>
      <c r="C308" s="313" t="s">
        <v>881</v>
      </c>
      <c r="D308" s="312" t="s">
        <v>1472</v>
      </c>
      <c r="E308" s="312" t="s">
        <v>335</v>
      </c>
      <c r="F308" s="312" t="s">
        <v>498</v>
      </c>
      <c r="G308" s="312" t="s">
        <v>244</v>
      </c>
      <c r="H308" s="314">
        <v>52</v>
      </c>
      <c r="I308" s="314">
        <v>46.02</v>
      </c>
      <c r="J308" s="316"/>
      <c r="K308" s="320">
        <v>53</v>
      </c>
      <c r="M308" s="326"/>
      <c r="N308" s="326"/>
      <c r="O308" s="326"/>
      <c r="P308" s="326"/>
      <c r="Q308" s="326"/>
      <c r="R308" s="326"/>
    </row>
    <row r="309" spans="1:18" ht="56.25">
      <c r="A309" s="310">
        <v>451</v>
      </c>
      <c r="B309" s="312">
        <v>49</v>
      </c>
      <c r="C309" s="313" t="s">
        <v>882</v>
      </c>
      <c r="D309" s="312" t="s">
        <v>1472</v>
      </c>
      <c r="E309" s="312" t="s">
        <v>231</v>
      </c>
      <c r="F309" s="312" t="s">
        <v>498</v>
      </c>
      <c r="G309" s="312" t="s">
        <v>244</v>
      </c>
      <c r="H309" s="314">
        <v>30</v>
      </c>
      <c r="I309" s="314">
        <v>26.55</v>
      </c>
      <c r="J309" s="316"/>
      <c r="K309" s="320">
        <v>53</v>
      </c>
      <c r="M309" s="326"/>
      <c r="N309" s="326"/>
      <c r="O309" s="326"/>
      <c r="P309" s="326"/>
      <c r="Q309" s="326"/>
      <c r="R309" s="326"/>
    </row>
    <row r="310" spans="1:18" ht="45">
      <c r="A310" s="310">
        <v>454</v>
      </c>
      <c r="B310" s="312">
        <v>331</v>
      </c>
      <c r="C310" s="313" t="s">
        <v>1099</v>
      </c>
      <c r="D310" s="312" t="s">
        <v>1441</v>
      </c>
      <c r="E310" s="312" t="s">
        <v>1616</v>
      </c>
      <c r="F310" s="312" t="s">
        <v>498</v>
      </c>
      <c r="G310" s="312" t="s">
        <v>245</v>
      </c>
      <c r="H310" s="314">
        <v>67.2</v>
      </c>
      <c r="I310" s="314">
        <v>67.2</v>
      </c>
      <c r="J310" s="316"/>
      <c r="K310" s="320">
        <v>84</v>
      </c>
      <c r="M310" s="326"/>
      <c r="N310" s="326"/>
      <c r="O310" s="326"/>
      <c r="P310" s="326"/>
      <c r="Q310" s="326"/>
      <c r="R310" s="326"/>
    </row>
    <row r="311" spans="1:18" ht="56.25">
      <c r="A311" s="310">
        <v>453</v>
      </c>
      <c r="B311" s="312">
        <v>331</v>
      </c>
      <c r="C311" s="313" t="s">
        <v>1218</v>
      </c>
      <c r="D311" s="312" t="s">
        <v>1441</v>
      </c>
      <c r="E311" s="312" t="s">
        <v>623</v>
      </c>
      <c r="F311" s="312" t="s">
        <v>498</v>
      </c>
      <c r="G311" s="312" t="s">
        <v>245</v>
      </c>
      <c r="H311" s="314">
        <v>54</v>
      </c>
      <c r="I311" s="314">
        <v>54</v>
      </c>
      <c r="J311" s="316"/>
      <c r="K311" s="320">
        <v>84</v>
      </c>
      <c r="M311" s="326"/>
      <c r="N311" s="326"/>
      <c r="O311" s="326"/>
      <c r="P311" s="326"/>
      <c r="Q311" s="326"/>
      <c r="R311" s="326"/>
    </row>
    <row r="312" spans="1:18" s="308" customFormat="1" ht="24.75" customHeight="1">
      <c r="A312" s="309"/>
      <c r="B312" s="484" t="s">
        <v>146</v>
      </c>
      <c r="C312" s="484"/>
      <c r="D312" s="484"/>
      <c r="E312" s="484"/>
      <c r="F312" s="484"/>
      <c r="G312" s="484"/>
      <c r="H312" s="484"/>
      <c r="I312" s="484"/>
      <c r="J312" s="485"/>
      <c r="K312" s="317"/>
      <c r="M312" s="327"/>
      <c r="N312" s="327"/>
      <c r="O312" s="327"/>
      <c r="P312" s="327"/>
      <c r="Q312" s="327"/>
      <c r="R312" s="327"/>
    </row>
    <row r="313" spans="1:18" ht="56.25">
      <c r="A313" s="310">
        <v>466</v>
      </c>
      <c r="B313" s="312">
        <v>224</v>
      </c>
      <c r="C313" s="313" t="s">
        <v>879</v>
      </c>
      <c r="D313" s="312" t="s">
        <v>1473</v>
      </c>
      <c r="E313" s="312" t="s">
        <v>1671</v>
      </c>
      <c r="F313" s="312" t="s">
        <v>498</v>
      </c>
      <c r="G313" s="312" t="s">
        <v>242</v>
      </c>
      <c r="H313" s="314">
        <v>59</v>
      </c>
      <c r="I313" s="314">
        <v>52</v>
      </c>
      <c r="J313" s="316"/>
      <c r="K313" s="320">
        <v>167</v>
      </c>
      <c r="M313" s="326"/>
      <c r="N313" s="326"/>
      <c r="O313" s="326"/>
      <c r="P313" s="326"/>
      <c r="Q313" s="326"/>
      <c r="R313" s="326"/>
    </row>
    <row r="314" spans="1:18" ht="56.25">
      <c r="A314" s="310">
        <v>467</v>
      </c>
      <c r="B314" s="312">
        <v>224</v>
      </c>
      <c r="C314" s="313" t="s">
        <v>880</v>
      </c>
      <c r="D314" s="312" t="s">
        <v>1473</v>
      </c>
      <c r="E314" s="312" t="s">
        <v>1669</v>
      </c>
      <c r="F314" s="312" t="s">
        <v>498</v>
      </c>
      <c r="G314" s="312" t="s">
        <v>242</v>
      </c>
      <c r="H314" s="314">
        <v>59</v>
      </c>
      <c r="I314" s="314">
        <v>52</v>
      </c>
      <c r="J314" s="316"/>
      <c r="K314" s="320">
        <v>167</v>
      </c>
      <c r="M314" s="326"/>
      <c r="N314" s="326"/>
      <c r="O314" s="326"/>
      <c r="P314" s="326"/>
      <c r="Q314" s="326"/>
      <c r="R314" s="326"/>
    </row>
    <row r="315" spans="1:18" s="308" customFormat="1" ht="24.75" customHeight="1">
      <c r="A315" s="309"/>
      <c r="B315" s="484" t="s">
        <v>167</v>
      </c>
      <c r="C315" s="484"/>
      <c r="D315" s="484"/>
      <c r="E315" s="484"/>
      <c r="F315" s="484"/>
      <c r="G315" s="484"/>
      <c r="H315" s="484"/>
      <c r="I315" s="484"/>
      <c r="J315" s="485"/>
      <c r="K315" s="317"/>
      <c r="M315" s="327"/>
      <c r="N315" s="327"/>
      <c r="O315" s="327"/>
      <c r="P315" s="327"/>
      <c r="Q315" s="327"/>
      <c r="R315" s="327"/>
    </row>
    <row r="316" spans="1:18" ht="67.5">
      <c r="A316" s="310">
        <v>474</v>
      </c>
      <c r="B316" s="312">
        <v>208</v>
      </c>
      <c r="C316" s="313" t="s">
        <v>165</v>
      </c>
      <c r="D316" s="312" t="s">
        <v>728</v>
      </c>
      <c r="E316" s="312" t="s">
        <v>1616</v>
      </c>
      <c r="F316" s="312" t="s">
        <v>498</v>
      </c>
      <c r="G316" s="312" t="s">
        <v>243</v>
      </c>
      <c r="H316" s="314">
        <v>73</v>
      </c>
      <c r="I316" s="314">
        <v>65.7</v>
      </c>
      <c r="J316" s="316"/>
      <c r="K316" s="320">
        <v>5</v>
      </c>
      <c r="M316" s="326"/>
      <c r="N316" s="326"/>
      <c r="O316" s="326"/>
      <c r="P316" s="326"/>
      <c r="Q316" s="326"/>
      <c r="R316" s="326"/>
    </row>
    <row r="317" spans="1:18" s="308" customFormat="1" ht="24.75" customHeight="1">
      <c r="A317" s="309"/>
      <c r="B317" s="484" t="s">
        <v>1010</v>
      </c>
      <c r="C317" s="484"/>
      <c r="D317" s="484"/>
      <c r="E317" s="484"/>
      <c r="F317" s="484"/>
      <c r="G317" s="484"/>
      <c r="H317" s="484"/>
      <c r="I317" s="484"/>
      <c r="J317" s="485"/>
      <c r="K317" s="317"/>
      <c r="M317" s="327"/>
      <c r="N317" s="327"/>
      <c r="O317" s="327"/>
      <c r="P317" s="327"/>
      <c r="Q317" s="327"/>
      <c r="R317" s="327"/>
    </row>
    <row r="318" spans="1:18" ht="33.75">
      <c r="A318" s="310">
        <v>480</v>
      </c>
      <c r="B318" s="312">
        <v>1521</v>
      </c>
      <c r="C318" s="313" t="s">
        <v>48</v>
      </c>
      <c r="D318" s="312" t="s">
        <v>1475</v>
      </c>
      <c r="E318" s="312" t="s">
        <v>335</v>
      </c>
      <c r="F318" s="312" t="s">
        <v>498</v>
      </c>
      <c r="G318" s="312" t="s">
        <v>242</v>
      </c>
      <c r="H318" s="314">
        <v>56</v>
      </c>
      <c r="I318" s="314">
        <v>50</v>
      </c>
      <c r="J318" s="316"/>
      <c r="K318" s="320">
        <v>167</v>
      </c>
      <c r="M318" s="326"/>
      <c r="N318" s="326"/>
      <c r="O318" s="326"/>
      <c r="P318" s="326"/>
      <c r="Q318" s="326"/>
      <c r="R318" s="326"/>
    </row>
    <row r="319" spans="1:18" ht="33.75">
      <c r="A319" s="310">
        <v>479</v>
      </c>
      <c r="B319" s="312">
        <v>1521</v>
      </c>
      <c r="C319" s="313" t="s">
        <v>267</v>
      </c>
      <c r="D319" s="312" t="s">
        <v>1475</v>
      </c>
      <c r="E319" s="312" t="s">
        <v>231</v>
      </c>
      <c r="F319" s="312" t="s">
        <v>498</v>
      </c>
      <c r="G319" s="312" t="s">
        <v>242</v>
      </c>
      <c r="H319" s="314">
        <v>41</v>
      </c>
      <c r="I319" s="314">
        <v>36</v>
      </c>
      <c r="J319" s="316"/>
      <c r="K319" s="320">
        <v>167</v>
      </c>
      <c r="M319" s="326"/>
      <c r="N319" s="326"/>
      <c r="O319" s="326"/>
      <c r="P319" s="326"/>
      <c r="Q319" s="326"/>
      <c r="R319" s="326"/>
    </row>
    <row r="320" spans="1:18" s="308" customFormat="1" ht="24.75" customHeight="1">
      <c r="A320" s="309"/>
      <c r="B320" s="484" t="s">
        <v>1011</v>
      </c>
      <c r="C320" s="484"/>
      <c r="D320" s="484"/>
      <c r="E320" s="484"/>
      <c r="F320" s="484"/>
      <c r="G320" s="484"/>
      <c r="H320" s="484"/>
      <c r="I320" s="484"/>
      <c r="J320" s="485"/>
      <c r="K320" s="317"/>
      <c r="M320" s="327"/>
      <c r="N320" s="327"/>
      <c r="O320" s="327"/>
      <c r="P320" s="327"/>
      <c r="Q320" s="327"/>
      <c r="R320" s="327"/>
    </row>
    <row r="321" spans="1:18" ht="33.75">
      <c r="A321" s="310">
        <v>492</v>
      </c>
      <c r="B321" s="312">
        <v>72</v>
      </c>
      <c r="C321" s="313" t="s">
        <v>1579</v>
      </c>
      <c r="D321" s="312" t="s">
        <v>1477</v>
      </c>
      <c r="E321" s="312" t="s">
        <v>335</v>
      </c>
      <c r="F321" s="312" t="s">
        <v>498</v>
      </c>
      <c r="G321" s="312" t="s">
        <v>241</v>
      </c>
      <c r="H321" s="314">
        <v>55</v>
      </c>
      <c r="I321" s="314">
        <v>48.95</v>
      </c>
      <c r="J321" s="316"/>
      <c r="K321" s="320">
        <v>167</v>
      </c>
      <c r="M321" s="326"/>
      <c r="N321" s="326"/>
      <c r="O321" s="326"/>
      <c r="P321" s="326"/>
      <c r="Q321" s="326"/>
      <c r="R321" s="326"/>
    </row>
    <row r="322" spans="1:18" ht="33.75">
      <c r="A322" s="310">
        <v>491</v>
      </c>
      <c r="B322" s="312">
        <v>72</v>
      </c>
      <c r="C322" s="313" t="s">
        <v>437</v>
      </c>
      <c r="D322" s="312" t="s">
        <v>1478</v>
      </c>
      <c r="E322" s="312" t="s">
        <v>231</v>
      </c>
      <c r="F322" s="312" t="s">
        <v>498</v>
      </c>
      <c r="G322" s="312" t="s">
        <v>241</v>
      </c>
      <c r="H322" s="314">
        <v>39</v>
      </c>
      <c r="I322" s="314">
        <v>34.71</v>
      </c>
      <c r="J322" s="316"/>
      <c r="K322" s="320">
        <v>167</v>
      </c>
      <c r="M322" s="326"/>
      <c r="N322" s="326"/>
      <c r="O322" s="326"/>
      <c r="P322" s="326"/>
      <c r="Q322" s="326"/>
      <c r="R322" s="326"/>
    </row>
    <row r="323" spans="1:18" ht="33.75">
      <c r="A323" s="310">
        <v>493</v>
      </c>
      <c r="B323" s="312">
        <v>72</v>
      </c>
      <c r="C323" s="313" t="s">
        <v>716</v>
      </c>
      <c r="D323" s="312" t="s">
        <v>1479</v>
      </c>
      <c r="E323" s="312" t="s">
        <v>337</v>
      </c>
      <c r="F323" s="312" t="s">
        <v>498</v>
      </c>
      <c r="G323" s="312" t="s">
        <v>241</v>
      </c>
      <c r="H323" s="314">
        <v>38</v>
      </c>
      <c r="I323" s="314">
        <v>33.82</v>
      </c>
      <c r="J323" s="316"/>
      <c r="K323" s="320">
        <v>167</v>
      </c>
      <c r="M323" s="326"/>
      <c r="N323" s="326"/>
      <c r="O323" s="326"/>
      <c r="P323" s="326"/>
      <c r="Q323" s="326"/>
      <c r="R323" s="326"/>
    </row>
    <row r="324" spans="1:18" s="308" customFormat="1" ht="24.75" customHeight="1">
      <c r="A324" s="309"/>
      <c r="B324" s="484" t="s">
        <v>1480</v>
      </c>
      <c r="C324" s="484"/>
      <c r="D324" s="484"/>
      <c r="E324" s="484"/>
      <c r="F324" s="484"/>
      <c r="G324" s="484"/>
      <c r="H324" s="484"/>
      <c r="I324" s="484"/>
      <c r="J324" s="485"/>
      <c r="K324" s="317"/>
      <c r="M324" s="327"/>
      <c r="N324" s="327"/>
      <c r="O324" s="327"/>
      <c r="P324" s="327"/>
      <c r="Q324" s="327"/>
      <c r="R324" s="327"/>
    </row>
    <row r="325" spans="1:18" ht="56.25">
      <c r="A325" s="310">
        <v>1858</v>
      </c>
      <c r="B325" s="312">
        <v>1138</v>
      </c>
      <c r="C325" s="313" t="s">
        <v>1481</v>
      </c>
      <c r="D325" s="312" t="s">
        <v>1482</v>
      </c>
      <c r="E325" s="312" t="s">
        <v>339</v>
      </c>
      <c r="F325" s="312" t="s">
        <v>498</v>
      </c>
      <c r="G325" s="312" t="s">
        <v>243</v>
      </c>
      <c r="H325" s="314"/>
      <c r="I325" s="314">
        <v>108</v>
      </c>
      <c r="J325" s="316" t="s">
        <v>321</v>
      </c>
      <c r="K325" s="320">
        <v>5</v>
      </c>
      <c r="M325" s="326"/>
      <c r="N325" s="326"/>
      <c r="O325" s="326"/>
      <c r="P325" s="326"/>
      <c r="Q325" s="326"/>
      <c r="R325" s="326"/>
    </row>
    <row r="326" spans="1:18" s="308" customFormat="1" ht="24.75" customHeight="1">
      <c r="A326" s="309"/>
      <c r="B326" s="484" t="s">
        <v>1012</v>
      </c>
      <c r="C326" s="484"/>
      <c r="D326" s="484"/>
      <c r="E326" s="484"/>
      <c r="F326" s="484"/>
      <c r="G326" s="484"/>
      <c r="H326" s="484"/>
      <c r="I326" s="484"/>
      <c r="J326" s="485"/>
      <c r="K326" s="317"/>
      <c r="M326" s="327"/>
      <c r="N326" s="327"/>
      <c r="O326" s="327"/>
      <c r="P326" s="327"/>
      <c r="Q326" s="327"/>
      <c r="R326" s="327"/>
    </row>
    <row r="327" spans="1:18" ht="33.75">
      <c r="A327" s="310">
        <v>503</v>
      </c>
      <c r="B327" s="312">
        <v>342</v>
      </c>
      <c r="C327" s="313" t="s">
        <v>1293</v>
      </c>
      <c r="D327" s="312" t="s">
        <v>1064</v>
      </c>
      <c r="E327" s="312" t="s">
        <v>1450</v>
      </c>
      <c r="F327" s="312" t="s">
        <v>498</v>
      </c>
      <c r="G327" s="312" t="s">
        <v>241</v>
      </c>
      <c r="H327" s="314">
        <v>55</v>
      </c>
      <c r="I327" s="314">
        <v>48.95</v>
      </c>
      <c r="J327" s="316"/>
      <c r="K327" s="320">
        <v>167</v>
      </c>
      <c r="M327" s="326"/>
      <c r="N327" s="326"/>
      <c r="O327" s="326"/>
      <c r="P327" s="326"/>
      <c r="Q327" s="326"/>
      <c r="R327" s="326"/>
    </row>
    <row r="328" spans="1:18" ht="33.75">
      <c r="A328" s="310">
        <v>502</v>
      </c>
      <c r="B328" s="312">
        <v>342</v>
      </c>
      <c r="C328" s="313" t="s">
        <v>90</v>
      </c>
      <c r="D328" s="312" t="s">
        <v>1064</v>
      </c>
      <c r="E328" s="312" t="s">
        <v>231</v>
      </c>
      <c r="F328" s="312" t="s">
        <v>498</v>
      </c>
      <c r="G328" s="312" t="s">
        <v>241</v>
      </c>
      <c r="H328" s="314">
        <v>39</v>
      </c>
      <c r="I328" s="314">
        <v>34.71</v>
      </c>
      <c r="J328" s="316"/>
      <c r="K328" s="320">
        <v>167</v>
      </c>
      <c r="M328" s="326"/>
      <c r="N328" s="326"/>
      <c r="O328" s="326"/>
      <c r="P328" s="326"/>
      <c r="Q328" s="326"/>
      <c r="R328" s="326"/>
    </row>
    <row r="329" spans="1:18" ht="45">
      <c r="A329" s="310">
        <v>504</v>
      </c>
      <c r="B329" s="312">
        <v>342</v>
      </c>
      <c r="C329" s="313" t="s">
        <v>912</v>
      </c>
      <c r="D329" s="312" t="s">
        <v>911</v>
      </c>
      <c r="E329" s="312" t="s">
        <v>337</v>
      </c>
      <c r="F329" s="312" t="s">
        <v>498</v>
      </c>
      <c r="G329" s="312" t="s">
        <v>241</v>
      </c>
      <c r="H329" s="314">
        <v>46</v>
      </c>
      <c r="I329" s="314">
        <v>40.94</v>
      </c>
      <c r="J329" s="316"/>
      <c r="K329" s="320">
        <v>167</v>
      </c>
      <c r="M329" s="326"/>
      <c r="N329" s="326"/>
      <c r="O329" s="326"/>
      <c r="P329" s="326"/>
      <c r="Q329" s="326"/>
      <c r="R329" s="326"/>
    </row>
    <row r="330" spans="1:18" s="308" customFormat="1" ht="24.75" customHeight="1">
      <c r="A330" s="309"/>
      <c r="B330" s="484" t="s">
        <v>1483</v>
      </c>
      <c r="C330" s="484"/>
      <c r="D330" s="484"/>
      <c r="E330" s="484"/>
      <c r="F330" s="484"/>
      <c r="G330" s="484"/>
      <c r="H330" s="484"/>
      <c r="I330" s="484"/>
      <c r="J330" s="485"/>
      <c r="K330" s="317"/>
      <c r="M330" s="327"/>
      <c r="N330" s="327"/>
      <c r="O330" s="327"/>
      <c r="P330" s="327"/>
      <c r="Q330" s="327"/>
      <c r="R330" s="327"/>
    </row>
    <row r="331" spans="1:18" ht="56.25">
      <c r="A331" s="310">
        <v>1930</v>
      </c>
      <c r="B331" s="312">
        <v>1182</v>
      </c>
      <c r="C331" s="313" t="s">
        <v>1484</v>
      </c>
      <c r="D331" s="312" t="s">
        <v>1485</v>
      </c>
      <c r="E331" s="312" t="s">
        <v>339</v>
      </c>
      <c r="F331" s="312" t="s">
        <v>498</v>
      </c>
      <c r="G331" s="312" t="s">
        <v>243</v>
      </c>
      <c r="H331" s="314"/>
      <c r="I331" s="314">
        <v>108</v>
      </c>
      <c r="J331" s="316" t="s">
        <v>321</v>
      </c>
      <c r="K331" s="320">
        <v>5</v>
      </c>
      <c r="M331" s="326"/>
      <c r="N331" s="326"/>
      <c r="O331" s="326"/>
      <c r="P331" s="326"/>
      <c r="Q331" s="326"/>
      <c r="R331" s="326"/>
    </row>
    <row r="332" spans="1:18" s="308" customFormat="1" ht="24.75" customHeight="1">
      <c r="A332" s="309"/>
      <c r="B332" s="484" t="s">
        <v>1005</v>
      </c>
      <c r="C332" s="484"/>
      <c r="D332" s="484"/>
      <c r="E332" s="484"/>
      <c r="F332" s="484"/>
      <c r="G332" s="484"/>
      <c r="H332" s="484"/>
      <c r="I332" s="484"/>
      <c r="J332" s="485"/>
      <c r="K332" s="317"/>
      <c r="M332" s="327"/>
      <c r="N332" s="327"/>
      <c r="O332" s="327"/>
      <c r="P332" s="327"/>
      <c r="Q332" s="327"/>
      <c r="R332" s="327"/>
    </row>
    <row r="333" spans="1:18" ht="22.5">
      <c r="A333" s="310">
        <v>506</v>
      </c>
      <c r="B333" s="312">
        <v>85</v>
      </c>
      <c r="C333" s="313" t="s">
        <v>1567</v>
      </c>
      <c r="D333" s="312" t="s">
        <v>1486</v>
      </c>
      <c r="E333" s="312" t="s">
        <v>1616</v>
      </c>
      <c r="F333" s="312" t="s">
        <v>498</v>
      </c>
      <c r="G333" s="312" t="s">
        <v>244</v>
      </c>
      <c r="H333" s="314">
        <v>50</v>
      </c>
      <c r="I333" s="314">
        <v>44.25</v>
      </c>
      <c r="J333" s="316"/>
      <c r="K333" s="320">
        <v>167</v>
      </c>
      <c r="M333" s="326"/>
      <c r="N333" s="326"/>
      <c r="O333" s="326"/>
      <c r="P333" s="326"/>
      <c r="Q333" s="326"/>
      <c r="R333" s="326"/>
    </row>
    <row r="334" spans="1:18" ht="33.75">
      <c r="A334" s="310">
        <v>505</v>
      </c>
      <c r="B334" s="312">
        <v>85</v>
      </c>
      <c r="C334" s="313" t="s">
        <v>1553</v>
      </c>
      <c r="D334" s="312" t="s">
        <v>1216</v>
      </c>
      <c r="E334" s="312" t="s">
        <v>231</v>
      </c>
      <c r="F334" s="312" t="s">
        <v>498</v>
      </c>
      <c r="G334" s="312" t="s">
        <v>244</v>
      </c>
      <c r="H334" s="314">
        <v>30</v>
      </c>
      <c r="I334" s="314">
        <v>26.55</v>
      </c>
      <c r="J334" s="316"/>
      <c r="K334" s="320">
        <v>167</v>
      </c>
      <c r="M334" s="326"/>
      <c r="N334" s="326"/>
      <c r="O334" s="326"/>
      <c r="P334" s="326"/>
      <c r="Q334" s="326"/>
      <c r="R334" s="326"/>
    </row>
    <row r="335" spans="1:18" ht="22.5">
      <c r="A335" s="310">
        <v>1876</v>
      </c>
      <c r="B335" s="312">
        <v>85</v>
      </c>
      <c r="C335" s="313" t="s">
        <v>1487</v>
      </c>
      <c r="D335" s="312" t="s">
        <v>1679</v>
      </c>
      <c r="E335" s="312" t="s">
        <v>1680</v>
      </c>
      <c r="F335" s="312" t="s">
        <v>498</v>
      </c>
      <c r="G335" s="312" t="s">
        <v>244</v>
      </c>
      <c r="H335" s="314">
        <v>42</v>
      </c>
      <c r="I335" s="314">
        <v>37.17</v>
      </c>
      <c r="J335" s="316" t="s">
        <v>321</v>
      </c>
      <c r="K335" s="320">
        <v>167</v>
      </c>
      <c r="M335" s="326"/>
      <c r="N335" s="326"/>
      <c r="O335" s="326"/>
      <c r="P335" s="326"/>
      <c r="Q335" s="326"/>
      <c r="R335" s="326"/>
    </row>
    <row r="336" spans="1:18" s="308" customFormat="1" ht="24.75" customHeight="1">
      <c r="A336" s="309"/>
      <c r="B336" s="484" t="s">
        <v>1006</v>
      </c>
      <c r="C336" s="484"/>
      <c r="D336" s="484"/>
      <c r="E336" s="484"/>
      <c r="F336" s="484"/>
      <c r="G336" s="484"/>
      <c r="H336" s="484"/>
      <c r="I336" s="484"/>
      <c r="J336" s="485"/>
      <c r="K336" s="317"/>
      <c r="M336" s="327"/>
      <c r="N336" s="327"/>
      <c r="O336" s="327"/>
      <c r="P336" s="327"/>
      <c r="Q336" s="327"/>
      <c r="R336" s="327"/>
    </row>
    <row r="337" spans="1:18" ht="33.75">
      <c r="A337" s="310">
        <v>521</v>
      </c>
      <c r="B337" s="312">
        <v>282</v>
      </c>
      <c r="C337" s="313" t="s">
        <v>1248</v>
      </c>
      <c r="D337" s="312" t="s">
        <v>184</v>
      </c>
      <c r="E337" s="312" t="s">
        <v>1616</v>
      </c>
      <c r="F337" s="312" t="s">
        <v>498</v>
      </c>
      <c r="G337" s="312" t="s">
        <v>242</v>
      </c>
      <c r="H337" s="314">
        <v>54</v>
      </c>
      <c r="I337" s="314">
        <v>48</v>
      </c>
      <c r="J337" s="316"/>
      <c r="K337" s="320">
        <v>167</v>
      </c>
      <c r="M337" s="326"/>
      <c r="N337" s="326"/>
      <c r="O337" s="326"/>
      <c r="P337" s="326"/>
      <c r="Q337" s="326"/>
      <c r="R337" s="326"/>
    </row>
    <row r="338" spans="1:18" ht="33.75">
      <c r="A338" s="310">
        <v>520</v>
      </c>
      <c r="B338" s="312">
        <v>282</v>
      </c>
      <c r="C338" s="313" t="s">
        <v>1377</v>
      </c>
      <c r="D338" s="312" t="s">
        <v>184</v>
      </c>
      <c r="E338" s="312" t="s">
        <v>231</v>
      </c>
      <c r="F338" s="312" t="s">
        <v>498</v>
      </c>
      <c r="G338" s="312" t="s">
        <v>242</v>
      </c>
      <c r="H338" s="314">
        <v>31</v>
      </c>
      <c r="I338" s="314">
        <v>28</v>
      </c>
      <c r="J338" s="316"/>
      <c r="K338" s="320">
        <v>167</v>
      </c>
      <c r="M338" s="326"/>
      <c r="N338" s="326"/>
      <c r="O338" s="326"/>
      <c r="P338" s="326"/>
      <c r="Q338" s="326"/>
      <c r="R338" s="326"/>
    </row>
    <row r="339" spans="1:18" ht="33.75">
      <c r="A339" s="310">
        <v>2000</v>
      </c>
      <c r="B339" s="312">
        <v>282</v>
      </c>
      <c r="C339" s="313" t="s">
        <v>1488</v>
      </c>
      <c r="D339" s="312" t="s">
        <v>1685</v>
      </c>
      <c r="E339" s="312" t="s">
        <v>1682</v>
      </c>
      <c r="F339" s="312" t="s">
        <v>498</v>
      </c>
      <c r="G339" s="312" t="s">
        <v>242</v>
      </c>
      <c r="H339" s="314">
        <v>39</v>
      </c>
      <c r="I339" s="314">
        <v>35</v>
      </c>
      <c r="J339" s="316" t="s">
        <v>321</v>
      </c>
      <c r="K339" s="320">
        <v>167</v>
      </c>
      <c r="M339" s="326"/>
      <c r="N339" s="326"/>
      <c r="O339" s="326"/>
      <c r="P339" s="326"/>
      <c r="Q339" s="326"/>
      <c r="R339" s="326"/>
    </row>
    <row r="340" spans="1:18" s="308" customFormat="1" ht="24.75" customHeight="1">
      <c r="A340" s="309"/>
      <c r="B340" s="484" t="s">
        <v>915</v>
      </c>
      <c r="C340" s="484"/>
      <c r="D340" s="484"/>
      <c r="E340" s="484"/>
      <c r="F340" s="484"/>
      <c r="G340" s="484"/>
      <c r="H340" s="484"/>
      <c r="I340" s="484"/>
      <c r="J340" s="485"/>
      <c r="K340" s="317"/>
      <c r="M340" s="327"/>
      <c r="N340" s="327"/>
      <c r="O340" s="327"/>
      <c r="P340" s="327"/>
      <c r="Q340" s="327"/>
      <c r="R340" s="327"/>
    </row>
    <row r="341" spans="1:18" ht="45">
      <c r="A341" s="310">
        <v>528</v>
      </c>
      <c r="B341" s="312">
        <v>336</v>
      </c>
      <c r="C341" s="313" t="s">
        <v>309</v>
      </c>
      <c r="D341" s="312" t="s">
        <v>1686</v>
      </c>
      <c r="E341" s="312" t="s">
        <v>354</v>
      </c>
      <c r="F341" s="312" t="s">
        <v>498</v>
      </c>
      <c r="G341" s="312" t="s">
        <v>244</v>
      </c>
      <c r="H341" s="314">
        <v>64</v>
      </c>
      <c r="I341" s="314">
        <v>56.64</v>
      </c>
      <c r="J341" s="316"/>
      <c r="K341" s="320">
        <v>56</v>
      </c>
      <c r="M341" s="326"/>
      <c r="N341" s="326"/>
      <c r="O341" s="326"/>
      <c r="P341" s="326"/>
      <c r="Q341" s="326"/>
      <c r="R341" s="326"/>
    </row>
    <row r="342" spans="1:18" ht="45">
      <c r="A342" s="310">
        <v>529</v>
      </c>
      <c r="B342" s="312">
        <v>108</v>
      </c>
      <c r="C342" s="313" t="s">
        <v>1723</v>
      </c>
      <c r="D342" s="312" t="s">
        <v>1687</v>
      </c>
      <c r="E342" s="312" t="s">
        <v>354</v>
      </c>
      <c r="F342" s="312" t="s">
        <v>498</v>
      </c>
      <c r="G342" s="312" t="s">
        <v>242</v>
      </c>
      <c r="H342" s="314">
        <v>69</v>
      </c>
      <c r="I342" s="314">
        <v>61</v>
      </c>
      <c r="J342" s="316"/>
      <c r="K342" s="320">
        <v>111</v>
      </c>
      <c r="M342" s="326"/>
      <c r="N342" s="326"/>
      <c r="O342" s="326"/>
      <c r="P342" s="326"/>
      <c r="Q342" s="326"/>
      <c r="R342" s="326"/>
    </row>
    <row r="343" spans="1:18" s="308" customFormat="1" ht="24.75" customHeight="1">
      <c r="A343" s="309"/>
      <c r="B343" s="484" t="s">
        <v>145</v>
      </c>
      <c r="C343" s="484"/>
      <c r="D343" s="484"/>
      <c r="E343" s="484"/>
      <c r="F343" s="484"/>
      <c r="G343" s="484"/>
      <c r="H343" s="484"/>
      <c r="I343" s="484"/>
      <c r="J343" s="485"/>
      <c r="K343" s="317"/>
      <c r="M343" s="327"/>
      <c r="N343" s="327"/>
      <c r="O343" s="327"/>
      <c r="P343" s="327"/>
      <c r="Q343" s="327"/>
      <c r="R343" s="327"/>
    </row>
    <row r="344" spans="1:18" ht="67.5">
      <c r="A344" s="310">
        <v>1992</v>
      </c>
      <c r="B344" s="312">
        <v>1568</v>
      </c>
      <c r="C344" s="313" t="s">
        <v>1490</v>
      </c>
      <c r="D344" s="312" t="s">
        <v>1688</v>
      </c>
      <c r="E344" s="312" t="s">
        <v>1616</v>
      </c>
      <c r="F344" s="312" t="s">
        <v>498</v>
      </c>
      <c r="G344" s="312" t="s">
        <v>242</v>
      </c>
      <c r="H344" s="314">
        <v>35</v>
      </c>
      <c r="I344" s="314">
        <v>31</v>
      </c>
      <c r="J344" s="316" t="s">
        <v>321</v>
      </c>
      <c r="K344" s="320">
        <v>167</v>
      </c>
      <c r="M344" s="326"/>
      <c r="N344" s="326"/>
      <c r="O344" s="326"/>
      <c r="P344" s="326"/>
      <c r="Q344" s="326"/>
      <c r="R344" s="326"/>
    </row>
    <row r="345" spans="1:18" ht="33.75">
      <c r="A345" s="310">
        <v>2415</v>
      </c>
      <c r="B345" s="312">
        <v>1568</v>
      </c>
      <c r="C345" s="313" t="s">
        <v>1489</v>
      </c>
      <c r="D345" s="312"/>
      <c r="E345" s="312" t="s">
        <v>360</v>
      </c>
      <c r="F345" s="312" t="s">
        <v>498</v>
      </c>
      <c r="G345" s="312" t="s">
        <v>242</v>
      </c>
      <c r="H345" s="314">
        <v>45</v>
      </c>
      <c r="I345" s="314">
        <v>40</v>
      </c>
      <c r="J345" s="316"/>
      <c r="K345" s="320">
        <v>167</v>
      </c>
      <c r="M345" s="326"/>
      <c r="N345" s="326"/>
      <c r="O345" s="326"/>
      <c r="P345" s="326"/>
      <c r="Q345" s="326"/>
      <c r="R345" s="326"/>
    </row>
    <row r="346" spans="1:18" s="308" customFormat="1" ht="24.75" customHeight="1">
      <c r="A346" s="309"/>
      <c r="B346" s="484" t="s">
        <v>1008</v>
      </c>
      <c r="C346" s="484"/>
      <c r="D346" s="484"/>
      <c r="E346" s="484"/>
      <c r="F346" s="484"/>
      <c r="G346" s="484"/>
      <c r="H346" s="484"/>
      <c r="I346" s="484"/>
      <c r="J346" s="485"/>
      <c r="K346" s="317"/>
      <c r="M346" s="327"/>
      <c r="N346" s="327"/>
      <c r="O346" s="327"/>
      <c r="P346" s="327"/>
      <c r="Q346" s="327"/>
      <c r="R346" s="327"/>
    </row>
    <row r="347" spans="1:18" ht="45">
      <c r="A347" s="310">
        <v>540</v>
      </c>
      <c r="B347" s="312">
        <v>361</v>
      </c>
      <c r="C347" s="313" t="s">
        <v>884</v>
      </c>
      <c r="D347" s="312" t="s">
        <v>1462</v>
      </c>
      <c r="E347" s="312" t="s">
        <v>1616</v>
      </c>
      <c r="F347" s="312" t="s">
        <v>498</v>
      </c>
      <c r="G347" s="312" t="s">
        <v>244</v>
      </c>
      <c r="H347" s="314">
        <v>49</v>
      </c>
      <c r="I347" s="314">
        <v>43.36</v>
      </c>
      <c r="J347" s="316"/>
      <c r="K347" s="320">
        <v>167</v>
      </c>
      <c r="M347" s="326"/>
      <c r="N347" s="326"/>
      <c r="O347" s="326"/>
      <c r="P347" s="326"/>
      <c r="Q347" s="326"/>
      <c r="R347" s="326"/>
    </row>
    <row r="348" spans="1:18" ht="67.5">
      <c r="A348" s="310">
        <v>539</v>
      </c>
      <c r="B348" s="312">
        <v>361</v>
      </c>
      <c r="C348" s="313" t="s">
        <v>1491</v>
      </c>
      <c r="D348" s="312" t="s">
        <v>1462</v>
      </c>
      <c r="E348" s="312" t="s">
        <v>1419</v>
      </c>
      <c r="F348" s="312" t="s">
        <v>498</v>
      </c>
      <c r="G348" s="312" t="s">
        <v>244</v>
      </c>
      <c r="H348" s="314">
        <v>72</v>
      </c>
      <c r="I348" s="314">
        <v>63.72</v>
      </c>
      <c r="J348" s="316"/>
      <c r="K348" s="320">
        <v>167</v>
      </c>
      <c r="M348" s="326"/>
      <c r="N348" s="326"/>
      <c r="O348" s="326"/>
      <c r="P348" s="326"/>
      <c r="Q348" s="326"/>
      <c r="R348" s="326"/>
    </row>
    <row r="349" spans="1:18" s="308" customFormat="1" ht="24.75" customHeight="1">
      <c r="A349" s="309"/>
      <c r="B349" s="484" t="s">
        <v>1422</v>
      </c>
      <c r="C349" s="484"/>
      <c r="D349" s="484"/>
      <c r="E349" s="484"/>
      <c r="F349" s="484"/>
      <c r="G349" s="484"/>
      <c r="H349" s="484"/>
      <c r="I349" s="484"/>
      <c r="J349" s="485"/>
      <c r="K349" s="317"/>
      <c r="M349" s="327"/>
      <c r="N349" s="327"/>
      <c r="O349" s="327"/>
      <c r="P349" s="327"/>
      <c r="Q349" s="327"/>
      <c r="R349" s="327"/>
    </row>
    <row r="350" spans="1:18" ht="33.75">
      <c r="A350" s="310">
        <v>553</v>
      </c>
      <c r="B350" s="312">
        <v>163</v>
      </c>
      <c r="C350" s="313" t="s">
        <v>1493</v>
      </c>
      <c r="D350" s="312" t="s">
        <v>1465</v>
      </c>
      <c r="E350" s="312" t="s">
        <v>1423</v>
      </c>
      <c r="F350" s="312" t="s">
        <v>498</v>
      </c>
      <c r="G350" s="312" t="s">
        <v>244</v>
      </c>
      <c r="H350" s="314">
        <v>51</v>
      </c>
      <c r="I350" s="314">
        <v>45.13</v>
      </c>
      <c r="J350" s="316"/>
      <c r="K350" s="320">
        <v>59</v>
      </c>
      <c r="M350" s="326"/>
      <c r="N350" s="326"/>
      <c r="O350" s="326"/>
      <c r="P350" s="326"/>
      <c r="Q350" s="326"/>
      <c r="R350" s="326"/>
    </row>
    <row r="351" spans="1:18" ht="33.75">
      <c r="A351" s="310">
        <v>552</v>
      </c>
      <c r="B351" s="312">
        <v>163</v>
      </c>
      <c r="C351" s="313" t="s">
        <v>1494</v>
      </c>
      <c r="D351" s="312" t="s">
        <v>1465</v>
      </c>
      <c r="E351" s="312" t="s">
        <v>231</v>
      </c>
      <c r="F351" s="312" t="s">
        <v>498</v>
      </c>
      <c r="G351" s="312" t="s">
        <v>244</v>
      </c>
      <c r="H351" s="314">
        <v>30</v>
      </c>
      <c r="I351" s="314">
        <v>26.55</v>
      </c>
      <c r="J351" s="316"/>
      <c r="K351" s="320">
        <v>59</v>
      </c>
      <c r="M351" s="326"/>
      <c r="N351" s="326"/>
      <c r="O351" s="326"/>
      <c r="P351" s="326"/>
      <c r="Q351" s="326"/>
      <c r="R351" s="326"/>
    </row>
    <row r="352" spans="1:18" ht="33.75">
      <c r="A352" s="310">
        <v>557</v>
      </c>
      <c r="B352" s="312">
        <v>179</v>
      </c>
      <c r="C352" s="313" t="s">
        <v>966</v>
      </c>
      <c r="D352" s="312" t="s">
        <v>1495</v>
      </c>
      <c r="E352" s="312" t="s">
        <v>335</v>
      </c>
      <c r="F352" s="312" t="s">
        <v>498</v>
      </c>
      <c r="G352" s="312" t="s">
        <v>241</v>
      </c>
      <c r="H352" s="314">
        <v>59</v>
      </c>
      <c r="I352" s="314">
        <v>52.51</v>
      </c>
      <c r="J352" s="316"/>
      <c r="K352" s="320">
        <v>39</v>
      </c>
      <c r="M352" s="326"/>
      <c r="N352" s="326"/>
      <c r="O352" s="326"/>
      <c r="P352" s="326"/>
      <c r="Q352" s="326"/>
      <c r="R352" s="326"/>
    </row>
    <row r="353" spans="1:18" ht="33.75">
      <c r="A353" s="310">
        <v>556</v>
      </c>
      <c r="B353" s="312">
        <v>179</v>
      </c>
      <c r="C353" s="313" t="s">
        <v>88</v>
      </c>
      <c r="D353" s="312" t="s">
        <v>1495</v>
      </c>
      <c r="E353" s="312" t="s">
        <v>231</v>
      </c>
      <c r="F353" s="312" t="s">
        <v>498</v>
      </c>
      <c r="G353" s="312" t="s">
        <v>241</v>
      </c>
      <c r="H353" s="314">
        <v>35</v>
      </c>
      <c r="I353" s="314">
        <v>31.15</v>
      </c>
      <c r="J353" s="316"/>
      <c r="K353" s="320">
        <v>39</v>
      </c>
      <c r="M353" s="326"/>
      <c r="N353" s="326"/>
      <c r="O353" s="326"/>
      <c r="P353" s="326"/>
      <c r="Q353" s="326"/>
      <c r="R353" s="326"/>
    </row>
    <row r="354" spans="1:18" s="308" customFormat="1" ht="24.75" customHeight="1">
      <c r="A354" s="309"/>
      <c r="B354" s="484" t="s">
        <v>365</v>
      </c>
      <c r="C354" s="484"/>
      <c r="D354" s="484"/>
      <c r="E354" s="484"/>
      <c r="F354" s="484"/>
      <c r="G354" s="484"/>
      <c r="H354" s="484"/>
      <c r="I354" s="484"/>
      <c r="J354" s="485"/>
      <c r="K354" s="317"/>
      <c r="M354" s="327"/>
      <c r="N354" s="327"/>
      <c r="O354" s="327"/>
      <c r="P354" s="327"/>
      <c r="Q354" s="327"/>
      <c r="R354" s="327"/>
    </row>
    <row r="355" spans="1:18" ht="33.75">
      <c r="A355" s="310">
        <v>558</v>
      </c>
      <c r="B355" s="312">
        <v>409</v>
      </c>
      <c r="C355" s="313" t="s">
        <v>569</v>
      </c>
      <c r="D355" s="312" t="s">
        <v>1496</v>
      </c>
      <c r="E355" s="312" t="s">
        <v>1616</v>
      </c>
      <c r="F355" s="312" t="s">
        <v>498</v>
      </c>
      <c r="G355" s="312" t="s">
        <v>1002</v>
      </c>
      <c r="H355" s="314">
        <v>42</v>
      </c>
      <c r="I355" s="314">
        <v>39</v>
      </c>
      <c r="J355" s="316"/>
      <c r="K355" s="320">
        <v>151</v>
      </c>
      <c r="M355" s="326"/>
      <c r="N355" s="326"/>
      <c r="O355" s="326"/>
      <c r="P355" s="326"/>
      <c r="Q355" s="326"/>
      <c r="R355" s="326"/>
    </row>
    <row r="356" spans="1:18" ht="33.75">
      <c r="A356" s="310">
        <v>559</v>
      </c>
      <c r="B356" s="312">
        <v>1516</v>
      </c>
      <c r="C356" s="313" t="s">
        <v>236</v>
      </c>
      <c r="D356" s="312" t="s">
        <v>1619</v>
      </c>
      <c r="E356" s="312" t="s">
        <v>1616</v>
      </c>
      <c r="F356" s="312" t="s">
        <v>230</v>
      </c>
      <c r="G356" s="312" t="s">
        <v>1615</v>
      </c>
      <c r="H356" s="314">
        <v>25</v>
      </c>
      <c r="I356" s="314">
        <v>25</v>
      </c>
      <c r="J356" s="316"/>
      <c r="K356" s="318"/>
      <c r="M356" s="326"/>
      <c r="N356" s="326"/>
      <c r="O356" s="326"/>
      <c r="P356" s="326"/>
      <c r="Q356" s="326"/>
      <c r="R356" s="326"/>
    </row>
    <row r="357" spans="1:11" s="308" customFormat="1" ht="24.75" customHeight="1" thickBot="1">
      <c r="A357" s="486" t="s">
        <v>1497</v>
      </c>
      <c r="B357" s="486"/>
      <c r="C357" s="486"/>
      <c r="D357" s="486"/>
      <c r="E357" s="486"/>
      <c r="F357" s="486"/>
      <c r="G357" s="486"/>
      <c r="H357" s="486"/>
      <c r="I357" s="486"/>
      <c r="J357" s="487"/>
      <c r="K357" s="317"/>
    </row>
    <row r="358" spans="1:18" s="308" customFormat="1" ht="24.75" customHeight="1">
      <c r="A358" s="309"/>
      <c r="B358" s="484" t="s">
        <v>32</v>
      </c>
      <c r="C358" s="484"/>
      <c r="D358" s="484"/>
      <c r="E358" s="484"/>
      <c r="F358" s="484"/>
      <c r="G358" s="484"/>
      <c r="H358" s="484"/>
      <c r="I358" s="484"/>
      <c r="J358" s="485"/>
      <c r="K358" s="317"/>
      <c r="M358" s="325" t="s">
        <v>956</v>
      </c>
      <c r="N358" s="325" t="s">
        <v>957</v>
      </c>
      <c r="O358" s="325" t="s">
        <v>958</v>
      </c>
      <c r="P358" s="325" t="s">
        <v>959</v>
      </c>
      <c r="Q358" s="325" t="s">
        <v>960</v>
      </c>
      <c r="R358" s="325" t="s">
        <v>406</v>
      </c>
    </row>
    <row r="359" spans="1:18" ht="33.75">
      <c r="A359" s="310">
        <v>560</v>
      </c>
      <c r="B359" s="312">
        <v>132</v>
      </c>
      <c r="C359" s="313" t="s">
        <v>1736</v>
      </c>
      <c r="D359" s="312" t="s">
        <v>1658</v>
      </c>
      <c r="E359" s="312" t="s">
        <v>1616</v>
      </c>
      <c r="F359" s="312" t="s">
        <v>1369</v>
      </c>
      <c r="G359" s="312" t="s">
        <v>254</v>
      </c>
      <c r="H359" s="314">
        <v>63.3</v>
      </c>
      <c r="I359" s="314">
        <v>56</v>
      </c>
      <c r="J359" s="316"/>
      <c r="K359" s="320">
        <v>107</v>
      </c>
      <c r="M359" s="326"/>
      <c r="N359" s="326"/>
      <c r="O359" s="326"/>
      <c r="P359" s="326"/>
      <c r="Q359" s="326"/>
      <c r="R359" s="326"/>
    </row>
    <row r="360" spans="1:18" ht="33.75">
      <c r="A360" s="310">
        <v>561</v>
      </c>
      <c r="B360" s="312">
        <v>132</v>
      </c>
      <c r="C360" s="313" t="s">
        <v>1737</v>
      </c>
      <c r="D360" s="312" t="s">
        <v>451</v>
      </c>
      <c r="E360" s="312" t="s">
        <v>231</v>
      </c>
      <c r="F360" s="312" t="s">
        <v>1369</v>
      </c>
      <c r="G360" s="312" t="s">
        <v>254</v>
      </c>
      <c r="H360" s="314">
        <v>35</v>
      </c>
      <c r="I360" s="314">
        <v>31</v>
      </c>
      <c r="J360" s="316"/>
      <c r="K360" s="320">
        <v>107</v>
      </c>
      <c r="M360" s="326"/>
      <c r="N360" s="326"/>
      <c r="O360" s="326"/>
      <c r="P360" s="326"/>
      <c r="Q360" s="326"/>
      <c r="R360" s="326"/>
    </row>
    <row r="361" spans="1:18" ht="33.75">
      <c r="A361" s="310">
        <v>562</v>
      </c>
      <c r="B361" s="312">
        <v>1474</v>
      </c>
      <c r="C361" s="313" t="s">
        <v>1498</v>
      </c>
      <c r="D361" s="312" t="s">
        <v>1499</v>
      </c>
      <c r="E361" s="312" t="s">
        <v>1616</v>
      </c>
      <c r="F361" s="312" t="s">
        <v>1369</v>
      </c>
      <c r="G361" s="312" t="s">
        <v>242</v>
      </c>
      <c r="H361" s="314">
        <v>64</v>
      </c>
      <c r="I361" s="314">
        <v>57</v>
      </c>
      <c r="J361" s="316"/>
      <c r="K361" s="320">
        <v>51</v>
      </c>
      <c r="M361" s="326"/>
      <c r="N361" s="326"/>
      <c r="O361" s="326"/>
      <c r="P361" s="326"/>
      <c r="Q361" s="326"/>
      <c r="R361" s="326"/>
    </row>
    <row r="362" spans="1:18" ht="33.75">
      <c r="A362" s="310">
        <v>563</v>
      </c>
      <c r="B362" s="312">
        <v>1474</v>
      </c>
      <c r="C362" s="313" t="s">
        <v>1500</v>
      </c>
      <c r="D362" s="312" t="s">
        <v>1499</v>
      </c>
      <c r="E362" s="312" t="s">
        <v>231</v>
      </c>
      <c r="F362" s="312" t="s">
        <v>1369</v>
      </c>
      <c r="G362" s="312" t="s">
        <v>242</v>
      </c>
      <c r="H362" s="314">
        <v>39</v>
      </c>
      <c r="I362" s="314">
        <v>35</v>
      </c>
      <c r="J362" s="316"/>
      <c r="K362" s="320">
        <v>51</v>
      </c>
      <c r="M362" s="326"/>
      <c r="N362" s="326"/>
      <c r="O362" s="326"/>
      <c r="P362" s="326"/>
      <c r="Q362" s="326"/>
      <c r="R362" s="326"/>
    </row>
    <row r="363" spans="1:18" s="308" customFormat="1" ht="24.75" customHeight="1">
      <c r="A363" s="309"/>
      <c r="B363" s="484" t="s">
        <v>33</v>
      </c>
      <c r="C363" s="484"/>
      <c r="D363" s="484"/>
      <c r="E363" s="484"/>
      <c r="F363" s="484"/>
      <c r="G363" s="484"/>
      <c r="H363" s="484"/>
      <c r="I363" s="484"/>
      <c r="J363" s="485"/>
      <c r="K363" s="317"/>
      <c r="M363" s="327"/>
      <c r="N363" s="327"/>
      <c r="O363" s="327"/>
      <c r="P363" s="327"/>
      <c r="Q363" s="327"/>
      <c r="R363" s="327"/>
    </row>
    <row r="364" spans="1:18" ht="33.75">
      <c r="A364" s="310">
        <v>1905</v>
      </c>
      <c r="B364" s="312">
        <v>1562</v>
      </c>
      <c r="C364" s="313" t="s">
        <v>1501</v>
      </c>
      <c r="D364" s="312" t="s">
        <v>1502</v>
      </c>
      <c r="E364" s="312" t="s">
        <v>1616</v>
      </c>
      <c r="F364" s="312" t="s">
        <v>1369</v>
      </c>
      <c r="G364" s="312" t="s">
        <v>254</v>
      </c>
      <c r="H364" s="314">
        <v>58.8</v>
      </c>
      <c r="I364" s="314">
        <v>52</v>
      </c>
      <c r="J364" s="316" t="s">
        <v>321</v>
      </c>
      <c r="K364" s="320">
        <v>107</v>
      </c>
      <c r="M364" s="326"/>
      <c r="N364" s="326"/>
      <c r="O364" s="326"/>
      <c r="P364" s="326"/>
      <c r="Q364" s="326"/>
      <c r="R364" s="326"/>
    </row>
    <row r="365" spans="1:18" ht="45">
      <c r="A365" s="310">
        <v>1901</v>
      </c>
      <c r="B365" s="312">
        <v>1562</v>
      </c>
      <c r="C365" s="313" t="s">
        <v>1503</v>
      </c>
      <c r="D365" s="312" t="s">
        <v>1504</v>
      </c>
      <c r="E365" s="312" t="s">
        <v>1681</v>
      </c>
      <c r="F365" s="312" t="s">
        <v>1369</v>
      </c>
      <c r="G365" s="312" t="s">
        <v>254</v>
      </c>
      <c r="H365" s="314">
        <v>40.7</v>
      </c>
      <c r="I365" s="314">
        <v>36</v>
      </c>
      <c r="J365" s="316" t="s">
        <v>321</v>
      </c>
      <c r="K365" s="320">
        <v>107</v>
      </c>
      <c r="M365" s="326"/>
      <c r="N365" s="326"/>
      <c r="O365" s="326"/>
      <c r="P365" s="326"/>
      <c r="Q365" s="326"/>
      <c r="R365" s="326"/>
    </row>
    <row r="366" spans="1:18" ht="56.25">
      <c r="A366" s="310">
        <v>569</v>
      </c>
      <c r="B366" s="312">
        <v>1500</v>
      </c>
      <c r="C366" s="313" t="s">
        <v>1505</v>
      </c>
      <c r="D366" s="312" t="s">
        <v>1435</v>
      </c>
      <c r="E366" s="312" t="s">
        <v>1616</v>
      </c>
      <c r="F366" s="312" t="s">
        <v>1369</v>
      </c>
      <c r="G366" s="312" t="s">
        <v>242</v>
      </c>
      <c r="H366" s="314">
        <v>55</v>
      </c>
      <c r="I366" s="314">
        <v>49</v>
      </c>
      <c r="J366" s="316"/>
      <c r="K366" s="320">
        <v>51</v>
      </c>
      <c r="M366" s="326"/>
      <c r="N366" s="326"/>
      <c r="O366" s="326"/>
      <c r="P366" s="326"/>
      <c r="Q366" s="326"/>
      <c r="R366" s="326"/>
    </row>
    <row r="367" spans="1:18" ht="56.25">
      <c r="A367" s="310">
        <v>568</v>
      </c>
      <c r="B367" s="312">
        <v>1500</v>
      </c>
      <c r="C367" s="313" t="s">
        <v>1506</v>
      </c>
      <c r="D367" s="312" t="s">
        <v>1435</v>
      </c>
      <c r="E367" s="312" t="s">
        <v>231</v>
      </c>
      <c r="F367" s="312" t="s">
        <v>1369</v>
      </c>
      <c r="G367" s="312" t="s">
        <v>242</v>
      </c>
      <c r="H367" s="314">
        <v>40</v>
      </c>
      <c r="I367" s="314">
        <v>36</v>
      </c>
      <c r="J367" s="316"/>
      <c r="K367" s="320">
        <v>51</v>
      </c>
      <c r="M367" s="326"/>
      <c r="N367" s="326"/>
      <c r="O367" s="326"/>
      <c r="P367" s="326"/>
      <c r="Q367" s="326"/>
      <c r="R367" s="326"/>
    </row>
    <row r="368" spans="1:18" s="308" customFormat="1" ht="24.75" customHeight="1">
      <c r="A368" s="309"/>
      <c r="B368" s="484" t="s">
        <v>1050</v>
      </c>
      <c r="C368" s="484"/>
      <c r="D368" s="484"/>
      <c r="E368" s="484"/>
      <c r="F368" s="484"/>
      <c r="G368" s="484"/>
      <c r="H368" s="484"/>
      <c r="I368" s="484"/>
      <c r="J368" s="485"/>
      <c r="K368" s="317"/>
      <c r="M368" s="327"/>
      <c r="N368" s="327"/>
      <c r="O368" s="327"/>
      <c r="P368" s="327"/>
      <c r="Q368" s="327"/>
      <c r="R368" s="327"/>
    </row>
    <row r="369" spans="1:18" ht="45">
      <c r="A369" s="310">
        <v>579</v>
      </c>
      <c r="B369" s="312">
        <v>404</v>
      </c>
      <c r="C369" s="313" t="s">
        <v>1084</v>
      </c>
      <c r="D369" s="312" t="s">
        <v>621</v>
      </c>
      <c r="E369" s="312" t="s">
        <v>1616</v>
      </c>
      <c r="F369" s="312" t="s">
        <v>1369</v>
      </c>
      <c r="G369" s="312" t="s">
        <v>241</v>
      </c>
      <c r="H369" s="314">
        <v>57</v>
      </c>
      <c r="I369" s="314">
        <v>50.73</v>
      </c>
      <c r="J369" s="316"/>
      <c r="K369" s="320">
        <v>140</v>
      </c>
      <c r="M369" s="326"/>
      <c r="N369" s="326"/>
      <c r="O369" s="326"/>
      <c r="P369" s="326"/>
      <c r="Q369" s="326"/>
      <c r="R369" s="326"/>
    </row>
    <row r="370" spans="1:18" ht="45">
      <c r="A370" s="310">
        <v>578</v>
      </c>
      <c r="B370" s="312">
        <v>404</v>
      </c>
      <c r="C370" s="313" t="s">
        <v>436</v>
      </c>
      <c r="D370" s="312" t="s">
        <v>621</v>
      </c>
      <c r="E370" s="312" t="s">
        <v>231</v>
      </c>
      <c r="F370" s="312" t="s">
        <v>1369</v>
      </c>
      <c r="G370" s="312" t="s">
        <v>241</v>
      </c>
      <c r="H370" s="314">
        <v>50</v>
      </c>
      <c r="I370" s="314">
        <v>44.5</v>
      </c>
      <c r="J370" s="316"/>
      <c r="K370" s="320">
        <v>140</v>
      </c>
      <c r="M370" s="326"/>
      <c r="N370" s="326"/>
      <c r="O370" s="326"/>
      <c r="P370" s="326"/>
      <c r="Q370" s="326"/>
      <c r="R370" s="326"/>
    </row>
    <row r="371" spans="1:18" s="308" customFormat="1" ht="24.75" customHeight="1">
      <c r="A371" s="309"/>
      <c r="B371" s="484" t="s">
        <v>404</v>
      </c>
      <c r="C371" s="484"/>
      <c r="D371" s="484"/>
      <c r="E371" s="484"/>
      <c r="F371" s="484"/>
      <c r="G371" s="484"/>
      <c r="H371" s="484"/>
      <c r="I371" s="484"/>
      <c r="J371" s="485"/>
      <c r="K371" s="317"/>
      <c r="M371" s="327"/>
      <c r="N371" s="327"/>
      <c r="O371" s="327"/>
      <c r="P371" s="327"/>
      <c r="Q371" s="327"/>
      <c r="R371" s="327"/>
    </row>
    <row r="372" spans="1:18" ht="45">
      <c r="A372" s="310">
        <v>589</v>
      </c>
      <c r="B372" s="312">
        <v>79</v>
      </c>
      <c r="C372" s="313" t="s">
        <v>1292</v>
      </c>
      <c r="D372" s="312" t="s">
        <v>1652</v>
      </c>
      <c r="E372" s="312" t="s">
        <v>1616</v>
      </c>
      <c r="F372" s="312" t="s">
        <v>1369</v>
      </c>
      <c r="G372" s="312" t="s">
        <v>241</v>
      </c>
      <c r="H372" s="314">
        <v>55</v>
      </c>
      <c r="I372" s="314">
        <v>48.95</v>
      </c>
      <c r="J372" s="316"/>
      <c r="K372" s="320">
        <v>117</v>
      </c>
      <c r="M372" s="326"/>
      <c r="N372" s="326"/>
      <c r="O372" s="326"/>
      <c r="P372" s="326"/>
      <c r="Q372" s="326"/>
      <c r="R372" s="326"/>
    </row>
    <row r="373" spans="1:18" ht="45">
      <c r="A373" s="310">
        <v>588</v>
      </c>
      <c r="B373" s="312">
        <v>79</v>
      </c>
      <c r="C373" s="313" t="s">
        <v>899</v>
      </c>
      <c r="D373" s="312" t="s">
        <v>1652</v>
      </c>
      <c r="E373" s="312" t="s">
        <v>231</v>
      </c>
      <c r="F373" s="312" t="s">
        <v>1369</v>
      </c>
      <c r="G373" s="312" t="s">
        <v>241</v>
      </c>
      <c r="H373" s="314">
        <v>39</v>
      </c>
      <c r="I373" s="314">
        <v>34.71</v>
      </c>
      <c r="J373" s="316"/>
      <c r="K373" s="320">
        <v>117</v>
      </c>
      <c r="M373" s="326"/>
      <c r="N373" s="326"/>
      <c r="O373" s="326"/>
      <c r="P373" s="326"/>
      <c r="Q373" s="326"/>
      <c r="R373" s="326"/>
    </row>
    <row r="374" spans="1:18" s="308" customFormat="1" ht="24.75" customHeight="1">
      <c r="A374" s="309"/>
      <c r="B374" s="484" t="s">
        <v>146</v>
      </c>
      <c r="C374" s="484"/>
      <c r="D374" s="484"/>
      <c r="E374" s="484"/>
      <c r="F374" s="484"/>
      <c r="G374" s="484"/>
      <c r="H374" s="484"/>
      <c r="I374" s="484"/>
      <c r="J374" s="485"/>
      <c r="K374" s="317"/>
      <c r="M374" s="327"/>
      <c r="N374" s="327"/>
      <c r="O374" s="327"/>
      <c r="P374" s="327"/>
      <c r="Q374" s="327"/>
      <c r="R374" s="327"/>
    </row>
    <row r="375" spans="1:18" ht="45">
      <c r="A375" s="310">
        <v>1953</v>
      </c>
      <c r="B375" s="312">
        <v>1196</v>
      </c>
      <c r="C375" s="313" t="s">
        <v>1507</v>
      </c>
      <c r="D375" s="312" t="s">
        <v>1668</v>
      </c>
      <c r="E375" s="312" t="s">
        <v>1669</v>
      </c>
      <c r="F375" s="312" t="s">
        <v>1369</v>
      </c>
      <c r="G375" s="312" t="s">
        <v>244</v>
      </c>
      <c r="H375" s="314">
        <v>54</v>
      </c>
      <c r="I375" s="314">
        <v>47.79</v>
      </c>
      <c r="J375" s="316" t="s">
        <v>321</v>
      </c>
      <c r="K375" s="320">
        <v>53</v>
      </c>
      <c r="M375" s="326"/>
      <c r="N375" s="326"/>
      <c r="O375" s="326"/>
      <c r="P375" s="326"/>
      <c r="Q375" s="326"/>
      <c r="R375" s="326"/>
    </row>
    <row r="376" spans="1:18" ht="45">
      <c r="A376" s="310">
        <v>2403</v>
      </c>
      <c r="B376" s="312">
        <v>1196</v>
      </c>
      <c r="C376" s="313" t="s">
        <v>1508</v>
      </c>
      <c r="D376" s="312" t="s">
        <v>1668</v>
      </c>
      <c r="E376" s="312" t="s">
        <v>1669</v>
      </c>
      <c r="F376" s="312" t="s">
        <v>1369</v>
      </c>
      <c r="G376" s="312" t="s">
        <v>244</v>
      </c>
      <c r="H376" s="314">
        <v>54</v>
      </c>
      <c r="I376" s="314">
        <v>47.79</v>
      </c>
      <c r="J376" s="316" t="s">
        <v>321</v>
      </c>
      <c r="K376" s="320">
        <v>53</v>
      </c>
      <c r="M376" s="326"/>
      <c r="N376" s="326"/>
      <c r="O376" s="326"/>
      <c r="P376" s="326"/>
      <c r="Q376" s="326"/>
      <c r="R376" s="326"/>
    </row>
    <row r="377" spans="1:18" ht="45">
      <c r="A377" s="310">
        <v>598</v>
      </c>
      <c r="B377" s="312">
        <v>228</v>
      </c>
      <c r="C377" s="313" t="s">
        <v>1225</v>
      </c>
      <c r="D377" s="312" t="s">
        <v>1509</v>
      </c>
      <c r="E377" s="312" t="s">
        <v>1671</v>
      </c>
      <c r="F377" s="312" t="s">
        <v>1369</v>
      </c>
      <c r="G377" s="312" t="s">
        <v>242</v>
      </c>
      <c r="H377" s="314">
        <v>59</v>
      </c>
      <c r="I377" s="314">
        <v>52</v>
      </c>
      <c r="J377" s="316"/>
      <c r="K377" s="320">
        <v>80</v>
      </c>
      <c r="M377" s="326"/>
      <c r="N377" s="326"/>
      <c r="O377" s="326"/>
      <c r="P377" s="326"/>
      <c r="Q377" s="326"/>
      <c r="R377" s="326"/>
    </row>
    <row r="378" spans="1:18" ht="45">
      <c r="A378" s="310">
        <v>599</v>
      </c>
      <c r="B378" s="312">
        <v>228</v>
      </c>
      <c r="C378" s="313" t="s">
        <v>1226</v>
      </c>
      <c r="D378" s="312" t="s">
        <v>1509</v>
      </c>
      <c r="E378" s="312" t="s">
        <v>1669</v>
      </c>
      <c r="F378" s="312" t="s">
        <v>1369</v>
      </c>
      <c r="G378" s="312" t="s">
        <v>242</v>
      </c>
      <c r="H378" s="314">
        <v>59</v>
      </c>
      <c r="I378" s="314">
        <v>52</v>
      </c>
      <c r="J378" s="316"/>
      <c r="K378" s="320">
        <v>80</v>
      </c>
      <c r="M378" s="326"/>
      <c r="N378" s="326"/>
      <c r="O378" s="326"/>
      <c r="P378" s="326"/>
      <c r="Q378" s="326"/>
      <c r="R378" s="326"/>
    </row>
    <row r="379" spans="1:18" ht="45">
      <c r="A379" s="310">
        <v>600</v>
      </c>
      <c r="B379" s="312">
        <v>268</v>
      </c>
      <c r="C379" s="313" t="s">
        <v>1510</v>
      </c>
      <c r="D379" s="312" t="s">
        <v>1474</v>
      </c>
      <c r="E379" s="312" t="s">
        <v>1671</v>
      </c>
      <c r="F379" s="312" t="s">
        <v>1369</v>
      </c>
      <c r="G379" s="312" t="s">
        <v>251</v>
      </c>
      <c r="H379" s="314">
        <v>74</v>
      </c>
      <c r="I379" s="314">
        <v>70</v>
      </c>
      <c r="J379" s="316"/>
      <c r="K379" s="320">
        <v>25</v>
      </c>
      <c r="M379" s="326"/>
      <c r="N379" s="326"/>
      <c r="O379" s="326"/>
      <c r="P379" s="326"/>
      <c r="Q379" s="326"/>
      <c r="R379" s="326"/>
    </row>
    <row r="380" spans="1:18" ht="45">
      <c r="A380" s="310">
        <v>601</v>
      </c>
      <c r="B380" s="312">
        <v>268</v>
      </c>
      <c r="C380" s="313" t="s">
        <v>1511</v>
      </c>
      <c r="D380" s="312" t="s">
        <v>1474</v>
      </c>
      <c r="E380" s="312" t="s">
        <v>1671</v>
      </c>
      <c r="F380" s="312" t="s">
        <v>1369</v>
      </c>
      <c r="G380" s="312" t="s">
        <v>251</v>
      </c>
      <c r="H380" s="314">
        <v>74</v>
      </c>
      <c r="I380" s="314">
        <v>70</v>
      </c>
      <c r="J380" s="316"/>
      <c r="K380" s="320">
        <v>25</v>
      </c>
      <c r="M380" s="326"/>
      <c r="N380" s="326"/>
      <c r="O380" s="326"/>
      <c r="P380" s="326"/>
      <c r="Q380" s="326"/>
      <c r="R380" s="326"/>
    </row>
    <row r="381" spans="1:18" s="308" customFormat="1" ht="24.75" customHeight="1">
      <c r="A381" s="309"/>
      <c r="B381" s="484" t="s">
        <v>167</v>
      </c>
      <c r="C381" s="484"/>
      <c r="D381" s="484"/>
      <c r="E381" s="484"/>
      <c r="F381" s="484"/>
      <c r="G381" s="484"/>
      <c r="H381" s="484"/>
      <c r="I381" s="484"/>
      <c r="J381" s="485"/>
      <c r="K381" s="317"/>
      <c r="M381" s="327"/>
      <c r="N381" s="327"/>
      <c r="O381" s="327"/>
      <c r="P381" s="327"/>
      <c r="Q381" s="327"/>
      <c r="R381" s="327"/>
    </row>
    <row r="382" spans="1:18" ht="67.5">
      <c r="A382" s="310">
        <v>608</v>
      </c>
      <c r="B382" s="312">
        <v>230</v>
      </c>
      <c r="C382" s="313" t="s">
        <v>166</v>
      </c>
      <c r="D382" s="312" t="s">
        <v>728</v>
      </c>
      <c r="E382" s="312" t="s">
        <v>1616</v>
      </c>
      <c r="F382" s="312" t="s">
        <v>1369</v>
      </c>
      <c r="G382" s="312" t="s">
        <v>243</v>
      </c>
      <c r="H382" s="314">
        <v>73</v>
      </c>
      <c r="I382" s="314">
        <v>65.7</v>
      </c>
      <c r="J382" s="316"/>
      <c r="K382" s="320">
        <v>8</v>
      </c>
      <c r="M382" s="326"/>
      <c r="N382" s="326"/>
      <c r="O382" s="326"/>
      <c r="P382" s="326"/>
      <c r="Q382" s="326"/>
      <c r="R382" s="326"/>
    </row>
    <row r="383" spans="1:18" s="308" customFormat="1" ht="24.75" customHeight="1">
      <c r="A383" s="309"/>
      <c r="B383" s="484" t="s">
        <v>1010</v>
      </c>
      <c r="C383" s="484"/>
      <c r="D383" s="484"/>
      <c r="E383" s="484"/>
      <c r="F383" s="484"/>
      <c r="G383" s="484"/>
      <c r="H383" s="484"/>
      <c r="I383" s="484"/>
      <c r="J383" s="485"/>
      <c r="K383" s="317"/>
      <c r="M383" s="327"/>
      <c r="N383" s="327"/>
      <c r="O383" s="327"/>
      <c r="P383" s="327"/>
      <c r="Q383" s="327"/>
      <c r="R383" s="327"/>
    </row>
    <row r="384" spans="1:18" ht="33.75">
      <c r="A384" s="310">
        <v>614</v>
      </c>
      <c r="B384" s="312">
        <v>1522</v>
      </c>
      <c r="C384" s="313" t="s">
        <v>49</v>
      </c>
      <c r="D384" s="312" t="s">
        <v>1512</v>
      </c>
      <c r="E384" s="312" t="s">
        <v>335</v>
      </c>
      <c r="F384" s="312" t="s">
        <v>1369</v>
      </c>
      <c r="G384" s="312" t="s">
        <v>242</v>
      </c>
      <c r="H384" s="314">
        <v>56</v>
      </c>
      <c r="I384" s="314">
        <v>50</v>
      </c>
      <c r="J384" s="316"/>
      <c r="K384" s="320">
        <v>158</v>
      </c>
      <c r="M384" s="326"/>
      <c r="N384" s="326"/>
      <c r="O384" s="326"/>
      <c r="P384" s="326"/>
      <c r="Q384" s="326"/>
      <c r="R384" s="326"/>
    </row>
    <row r="385" spans="1:18" ht="33.75">
      <c r="A385" s="310">
        <v>613</v>
      </c>
      <c r="B385" s="312">
        <v>1522</v>
      </c>
      <c r="C385" s="313" t="s">
        <v>1088</v>
      </c>
      <c r="D385" s="312" t="s">
        <v>1512</v>
      </c>
      <c r="E385" s="312" t="s">
        <v>231</v>
      </c>
      <c r="F385" s="312" t="s">
        <v>1369</v>
      </c>
      <c r="G385" s="312" t="s">
        <v>242</v>
      </c>
      <c r="H385" s="314">
        <v>42</v>
      </c>
      <c r="I385" s="314">
        <v>37</v>
      </c>
      <c r="J385" s="316"/>
      <c r="K385" s="320">
        <v>158</v>
      </c>
      <c r="M385" s="326"/>
      <c r="N385" s="326"/>
      <c r="O385" s="326"/>
      <c r="P385" s="326"/>
      <c r="Q385" s="326"/>
      <c r="R385" s="326"/>
    </row>
    <row r="386" spans="1:18" s="308" customFormat="1" ht="24.75" customHeight="1">
      <c r="A386" s="309"/>
      <c r="B386" s="484" t="s">
        <v>1513</v>
      </c>
      <c r="C386" s="484"/>
      <c r="D386" s="484"/>
      <c r="E386" s="484"/>
      <c r="F386" s="484"/>
      <c r="G386" s="484"/>
      <c r="H386" s="484"/>
      <c r="I386" s="484"/>
      <c r="J386" s="485"/>
      <c r="K386" s="317"/>
      <c r="M386" s="327"/>
      <c r="N386" s="327"/>
      <c r="O386" s="327"/>
      <c r="P386" s="327"/>
      <c r="Q386" s="327"/>
      <c r="R386" s="327"/>
    </row>
    <row r="387" spans="1:18" ht="56.25">
      <c r="A387" s="310">
        <v>1831</v>
      </c>
      <c r="B387" s="312">
        <v>1119</v>
      </c>
      <c r="C387" s="313" t="s">
        <v>1514</v>
      </c>
      <c r="D387" s="312" t="s">
        <v>1676</v>
      </c>
      <c r="E387" s="312" t="s">
        <v>339</v>
      </c>
      <c r="F387" s="312" t="s">
        <v>1369</v>
      </c>
      <c r="G387" s="312" t="s">
        <v>243</v>
      </c>
      <c r="H387" s="314"/>
      <c r="I387" s="314">
        <v>108</v>
      </c>
      <c r="J387" s="316" t="s">
        <v>321</v>
      </c>
      <c r="K387" s="320">
        <v>8</v>
      </c>
      <c r="M387" s="326"/>
      <c r="N387" s="326"/>
      <c r="O387" s="326"/>
      <c r="P387" s="326"/>
      <c r="Q387" s="326"/>
      <c r="R387" s="326"/>
    </row>
    <row r="388" spans="1:18" s="308" customFormat="1" ht="24.75" customHeight="1">
      <c r="A388" s="309"/>
      <c r="B388" s="484" t="s">
        <v>1011</v>
      </c>
      <c r="C388" s="484"/>
      <c r="D388" s="484"/>
      <c r="E388" s="484"/>
      <c r="F388" s="484"/>
      <c r="G388" s="484"/>
      <c r="H388" s="484"/>
      <c r="I388" s="484"/>
      <c r="J388" s="485"/>
      <c r="K388" s="317"/>
      <c r="M388" s="327"/>
      <c r="N388" s="327"/>
      <c r="O388" s="327"/>
      <c r="P388" s="327"/>
      <c r="Q388" s="327"/>
      <c r="R388" s="327"/>
    </row>
    <row r="389" spans="1:18" ht="33.75">
      <c r="A389" s="310">
        <v>1864</v>
      </c>
      <c r="B389" s="312">
        <v>1142</v>
      </c>
      <c r="C389" s="313" t="s">
        <v>1515</v>
      </c>
      <c r="D389" s="312" t="s">
        <v>1516</v>
      </c>
      <c r="E389" s="312" t="s">
        <v>335</v>
      </c>
      <c r="F389" s="312" t="s">
        <v>1369</v>
      </c>
      <c r="G389" s="312" t="s">
        <v>251</v>
      </c>
      <c r="H389" s="314"/>
      <c r="I389" s="314">
        <v>46</v>
      </c>
      <c r="J389" s="316" t="s">
        <v>321</v>
      </c>
      <c r="K389" s="320">
        <v>158</v>
      </c>
      <c r="M389" s="326"/>
      <c r="N389" s="326"/>
      <c r="O389" s="326"/>
      <c r="P389" s="326"/>
      <c r="Q389" s="326"/>
      <c r="R389" s="326"/>
    </row>
    <row r="390" spans="1:18" ht="33.75">
      <c r="A390" s="310">
        <v>1862</v>
      </c>
      <c r="B390" s="312">
        <v>1142</v>
      </c>
      <c r="C390" s="313" t="s">
        <v>1517</v>
      </c>
      <c r="D390" s="312" t="s">
        <v>1516</v>
      </c>
      <c r="E390" s="312" t="s">
        <v>231</v>
      </c>
      <c r="F390" s="312" t="s">
        <v>1369</v>
      </c>
      <c r="G390" s="312" t="s">
        <v>251</v>
      </c>
      <c r="H390" s="314">
        <v>42</v>
      </c>
      <c r="I390" s="314">
        <v>42</v>
      </c>
      <c r="J390" s="316" t="s">
        <v>321</v>
      </c>
      <c r="K390" s="320">
        <v>158</v>
      </c>
      <c r="M390" s="326"/>
      <c r="N390" s="326"/>
      <c r="O390" s="326"/>
      <c r="P390" s="326"/>
      <c r="Q390" s="326"/>
      <c r="R390" s="326"/>
    </row>
    <row r="391" spans="1:18" ht="45">
      <c r="A391" s="310">
        <v>1867</v>
      </c>
      <c r="B391" s="312">
        <v>1142</v>
      </c>
      <c r="C391" s="313" t="s">
        <v>1518</v>
      </c>
      <c r="D391" s="312" t="s">
        <v>1476</v>
      </c>
      <c r="E391" s="312" t="s">
        <v>337</v>
      </c>
      <c r="F391" s="312" t="s">
        <v>1369</v>
      </c>
      <c r="G391" s="312" t="s">
        <v>251</v>
      </c>
      <c r="H391" s="314">
        <v>36</v>
      </c>
      <c r="I391" s="314">
        <v>36</v>
      </c>
      <c r="J391" s="316" t="s">
        <v>321</v>
      </c>
      <c r="K391" s="320">
        <v>158</v>
      </c>
      <c r="M391" s="326"/>
      <c r="N391" s="326"/>
      <c r="O391" s="326"/>
      <c r="P391" s="326"/>
      <c r="Q391" s="326"/>
      <c r="R391" s="326"/>
    </row>
    <row r="392" spans="1:18" s="308" customFormat="1" ht="24.75" customHeight="1">
      <c r="A392" s="309"/>
      <c r="B392" s="484" t="s">
        <v>1012</v>
      </c>
      <c r="C392" s="484"/>
      <c r="D392" s="484"/>
      <c r="E392" s="484"/>
      <c r="F392" s="484"/>
      <c r="G392" s="484"/>
      <c r="H392" s="484"/>
      <c r="I392" s="484"/>
      <c r="J392" s="485"/>
      <c r="K392" s="317"/>
      <c r="M392" s="327"/>
      <c r="N392" s="327"/>
      <c r="O392" s="327"/>
      <c r="P392" s="327"/>
      <c r="Q392" s="327"/>
      <c r="R392" s="327"/>
    </row>
    <row r="393" spans="1:18" ht="33.75">
      <c r="A393" s="310">
        <v>638</v>
      </c>
      <c r="B393" s="312">
        <v>343</v>
      </c>
      <c r="C393" s="313" t="s">
        <v>1338</v>
      </c>
      <c r="D393" s="312" t="s">
        <v>1064</v>
      </c>
      <c r="E393" s="312" t="s">
        <v>1450</v>
      </c>
      <c r="F393" s="312" t="s">
        <v>1369</v>
      </c>
      <c r="G393" s="312" t="s">
        <v>241</v>
      </c>
      <c r="H393" s="314">
        <v>55</v>
      </c>
      <c r="I393" s="314">
        <v>48.95</v>
      </c>
      <c r="J393" s="316"/>
      <c r="K393" s="320">
        <v>158</v>
      </c>
      <c r="M393" s="326"/>
      <c r="N393" s="326"/>
      <c r="O393" s="326"/>
      <c r="P393" s="326"/>
      <c r="Q393" s="326"/>
      <c r="R393" s="326"/>
    </row>
    <row r="394" spans="1:18" ht="33.75">
      <c r="A394" s="310">
        <v>637</v>
      </c>
      <c r="B394" s="312">
        <v>343</v>
      </c>
      <c r="C394" s="313" t="s">
        <v>91</v>
      </c>
      <c r="D394" s="312" t="s">
        <v>1064</v>
      </c>
      <c r="E394" s="312" t="s">
        <v>231</v>
      </c>
      <c r="F394" s="312" t="s">
        <v>1369</v>
      </c>
      <c r="G394" s="312" t="s">
        <v>241</v>
      </c>
      <c r="H394" s="314">
        <v>39</v>
      </c>
      <c r="I394" s="314">
        <v>34.71</v>
      </c>
      <c r="J394" s="316"/>
      <c r="K394" s="320">
        <v>158</v>
      </c>
      <c r="M394" s="326"/>
      <c r="N394" s="326"/>
      <c r="O394" s="326"/>
      <c r="P394" s="326"/>
      <c r="Q394" s="326"/>
      <c r="R394" s="326"/>
    </row>
    <row r="395" spans="1:18" ht="45">
      <c r="A395" s="310">
        <v>2346</v>
      </c>
      <c r="B395" s="312">
        <v>343</v>
      </c>
      <c r="C395" s="313" t="s">
        <v>912</v>
      </c>
      <c r="D395" s="312" t="s">
        <v>911</v>
      </c>
      <c r="E395" s="312" t="s">
        <v>337</v>
      </c>
      <c r="F395" s="312" t="s">
        <v>1369</v>
      </c>
      <c r="G395" s="312" t="s">
        <v>241</v>
      </c>
      <c r="H395" s="314">
        <v>46</v>
      </c>
      <c r="I395" s="314">
        <v>40.94</v>
      </c>
      <c r="J395" s="316"/>
      <c r="K395" s="320">
        <v>158</v>
      </c>
      <c r="M395" s="326"/>
      <c r="N395" s="326"/>
      <c r="O395" s="326"/>
      <c r="P395" s="326"/>
      <c r="Q395" s="326"/>
      <c r="R395" s="326"/>
    </row>
    <row r="396" spans="1:18" s="308" customFormat="1" ht="24.75" customHeight="1">
      <c r="A396" s="309"/>
      <c r="B396" s="484" t="s">
        <v>1483</v>
      </c>
      <c r="C396" s="484"/>
      <c r="D396" s="484"/>
      <c r="E396" s="484"/>
      <c r="F396" s="484"/>
      <c r="G396" s="484"/>
      <c r="H396" s="484"/>
      <c r="I396" s="484"/>
      <c r="J396" s="485"/>
      <c r="K396" s="317"/>
      <c r="M396" s="327"/>
      <c r="N396" s="327"/>
      <c r="O396" s="327"/>
      <c r="P396" s="327"/>
      <c r="Q396" s="327"/>
      <c r="R396" s="327"/>
    </row>
    <row r="397" spans="1:18" ht="56.25">
      <c r="A397" s="310">
        <v>1931</v>
      </c>
      <c r="B397" s="312">
        <v>1183</v>
      </c>
      <c r="C397" s="313" t="s">
        <v>1519</v>
      </c>
      <c r="D397" s="312" t="s">
        <v>1485</v>
      </c>
      <c r="E397" s="312" t="s">
        <v>339</v>
      </c>
      <c r="F397" s="312" t="s">
        <v>1369</v>
      </c>
      <c r="G397" s="312" t="s">
        <v>243</v>
      </c>
      <c r="H397" s="314"/>
      <c r="I397" s="314">
        <v>108</v>
      </c>
      <c r="J397" s="316" t="s">
        <v>321</v>
      </c>
      <c r="K397" s="320">
        <v>8</v>
      </c>
      <c r="M397" s="326"/>
      <c r="N397" s="326"/>
      <c r="O397" s="326"/>
      <c r="P397" s="326"/>
      <c r="Q397" s="326"/>
      <c r="R397" s="326"/>
    </row>
    <row r="398" spans="1:18" s="308" customFormat="1" ht="24.75" customHeight="1">
      <c r="A398" s="309"/>
      <c r="B398" s="484" t="s">
        <v>1005</v>
      </c>
      <c r="C398" s="484"/>
      <c r="D398" s="484"/>
      <c r="E398" s="484"/>
      <c r="F398" s="484"/>
      <c r="G398" s="484"/>
      <c r="H398" s="484"/>
      <c r="I398" s="484"/>
      <c r="J398" s="485"/>
      <c r="K398" s="317"/>
      <c r="M398" s="327"/>
      <c r="N398" s="327"/>
      <c r="O398" s="327"/>
      <c r="P398" s="327"/>
      <c r="Q398" s="327"/>
      <c r="R398" s="327"/>
    </row>
    <row r="399" spans="1:18" ht="33.75">
      <c r="A399" s="310">
        <v>647</v>
      </c>
      <c r="B399" s="312">
        <v>94</v>
      </c>
      <c r="C399" s="313" t="s">
        <v>1720</v>
      </c>
      <c r="D399" s="312" t="s">
        <v>1520</v>
      </c>
      <c r="E399" s="312" t="s">
        <v>335</v>
      </c>
      <c r="F399" s="312" t="s">
        <v>1369</v>
      </c>
      <c r="G399" s="312" t="s">
        <v>242</v>
      </c>
      <c r="H399" s="314">
        <v>49</v>
      </c>
      <c r="I399" s="314">
        <v>43</v>
      </c>
      <c r="J399" s="316"/>
      <c r="K399" s="320">
        <v>158</v>
      </c>
      <c r="M399" s="326"/>
      <c r="N399" s="326"/>
      <c r="O399" s="326"/>
      <c r="P399" s="326"/>
      <c r="Q399" s="326"/>
      <c r="R399" s="326"/>
    </row>
    <row r="400" spans="1:18" ht="33.75">
      <c r="A400" s="310">
        <v>646</v>
      </c>
      <c r="B400" s="312">
        <v>94</v>
      </c>
      <c r="C400" s="313" t="s">
        <v>1376</v>
      </c>
      <c r="D400" s="312" t="s">
        <v>1520</v>
      </c>
      <c r="E400" s="312" t="s">
        <v>231</v>
      </c>
      <c r="F400" s="312" t="s">
        <v>1369</v>
      </c>
      <c r="G400" s="312" t="s">
        <v>242</v>
      </c>
      <c r="H400" s="314">
        <v>33</v>
      </c>
      <c r="I400" s="314">
        <v>29</v>
      </c>
      <c r="J400" s="316"/>
      <c r="K400" s="320">
        <v>158</v>
      </c>
      <c r="M400" s="326"/>
      <c r="N400" s="326"/>
      <c r="O400" s="326"/>
      <c r="P400" s="326"/>
      <c r="Q400" s="326"/>
      <c r="R400" s="326"/>
    </row>
    <row r="401" spans="1:18" s="308" customFormat="1" ht="24.75" customHeight="1">
      <c r="A401" s="309"/>
      <c r="B401" s="484" t="s">
        <v>1006</v>
      </c>
      <c r="C401" s="484"/>
      <c r="D401" s="484"/>
      <c r="E401" s="484"/>
      <c r="F401" s="484"/>
      <c r="G401" s="484"/>
      <c r="H401" s="484"/>
      <c r="I401" s="484"/>
      <c r="J401" s="485"/>
      <c r="K401" s="317"/>
      <c r="M401" s="327"/>
      <c r="N401" s="327"/>
      <c r="O401" s="327"/>
      <c r="P401" s="327"/>
      <c r="Q401" s="327"/>
      <c r="R401" s="327"/>
    </row>
    <row r="402" spans="1:18" ht="33.75">
      <c r="A402" s="310">
        <v>659</v>
      </c>
      <c r="B402" s="312">
        <v>285</v>
      </c>
      <c r="C402" s="313" t="s">
        <v>1249</v>
      </c>
      <c r="D402" s="312" t="s">
        <v>186</v>
      </c>
      <c r="E402" s="312" t="s">
        <v>1616</v>
      </c>
      <c r="F402" s="312" t="s">
        <v>1369</v>
      </c>
      <c r="G402" s="312" t="s">
        <v>242</v>
      </c>
      <c r="H402" s="314">
        <v>56</v>
      </c>
      <c r="I402" s="314">
        <v>50</v>
      </c>
      <c r="J402" s="316"/>
      <c r="K402" s="320">
        <v>158</v>
      </c>
      <c r="M402" s="326"/>
      <c r="N402" s="326"/>
      <c r="O402" s="326"/>
      <c r="P402" s="326"/>
      <c r="Q402" s="326"/>
      <c r="R402" s="326"/>
    </row>
    <row r="403" spans="1:18" ht="33.75">
      <c r="A403" s="310">
        <v>658</v>
      </c>
      <c r="B403" s="312">
        <v>285</v>
      </c>
      <c r="C403" s="313" t="s">
        <v>1378</v>
      </c>
      <c r="D403" s="312" t="s">
        <v>186</v>
      </c>
      <c r="E403" s="312" t="s">
        <v>231</v>
      </c>
      <c r="F403" s="312" t="s">
        <v>1369</v>
      </c>
      <c r="G403" s="312" t="s">
        <v>242</v>
      </c>
      <c r="H403" s="314">
        <v>34</v>
      </c>
      <c r="I403" s="314">
        <v>30</v>
      </c>
      <c r="J403" s="316"/>
      <c r="K403" s="320">
        <v>158</v>
      </c>
      <c r="M403" s="326"/>
      <c r="N403" s="326"/>
      <c r="O403" s="326"/>
      <c r="P403" s="326"/>
      <c r="Q403" s="326"/>
      <c r="R403" s="326"/>
    </row>
    <row r="404" spans="1:18" ht="33.75">
      <c r="A404" s="310">
        <v>2416</v>
      </c>
      <c r="B404" s="312">
        <v>285</v>
      </c>
      <c r="C404" s="313" t="s">
        <v>1521</v>
      </c>
      <c r="D404" s="312" t="s">
        <v>1685</v>
      </c>
      <c r="E404" s="312" t="s">
        <v>1682</v>
      </c>
      <c r="F404" s="312" t="s">
        <v>1369</v>
      </c>
      <c r="G404" s="312" t="s">
        <v>242</v>
      </c>
      <c r="H404" s="314">
        <v>39</v>
      </c>
      <c r="I404" s="314">
        <v>35</v>
      </c>
      <c r="J404" s="316" t="s">
        <v>321</v>
      </c>
      <c r="K404" s="320">
        <v>158</v>
      </c>
      <c r="M404" s="326"/>
      <c r="N404" s="326"/>
      <c r="O404" s="326"/>
      <c r="P404" s="326"/>
      <c r="Q404" s="326"/>
      <c r="R404" s="326"/>
    </row>
    <row r="405" spans="1:18" s="308" customFormat="1" ht="24.75" customHeight="1">
      <c r="A405" s="309"/>
      <c r="B405" s="484" t="s">
        <v>915</v>
      </c>
      <c r="C405" s="484"/>
      <c r="D405" s="484"/>
      <c r="E405" s="484"/>
      <c r="F405" s="484"/>
      <c r="G405" s="484"/>
      <c r="H405" s="484"/>
      <c r="I405" s="484"/>
      <c r="J405" s="485"/>
      <c r="K405" s="317"/>
      <c r="M405" s="327"/>
      <c r="N405" s="327"/>
      <c r="O405" s="327"/>
      <c r="P405" s="327"/>
      <c r="Q405" s="327"/>
      <c r="R405" s="327"/>
    </row>
    <row r="406" spans="1:18" ht="45">
      <c r="A406" s="310">
        <v>667</v>
      </c>
      <c r="B406" s="312">
        <v>106</v>
      </c>
      <c r="C406" s="313" t="s">
        <v>1722</v>
      </c>
      <c r="D406" s="312" t="s">
        <v>1687</v>
      </c>
      <c r="E406" s="312" t="s">
        <v>354</v>
      </c>
      <c r="F406" s="312" t="s">
        <v>1369</v>
      </c>
      <c r="G406" s="312" t="s">
        <v>242</v>
      </c>
      <c r="H406" s="314">
        <v>69</v>
      </c>
      <c r="I406" s="314">
        <v>61</v>
      </c>
      <c r="J406" s="316"/>
      <c r="K406" s="320">
        <v>158</v>
      </c>
      <c r="M406" s="326"/>
      <c r="N406" s="326"/>
      <c r="O406" s="326"/>
      <c r="P406" s="326"/>
      <c r="Q406" s="326"/>
      <c r="R406" s="326"/>
    </row>
    <row r="407" spans="1:18" s="308" customFormat="1" ht="24.75" customHeight="1">
      <c r="A407" s="309"/>
      <c r="B407" s="484" t="s">
        <v>145</v>
      </c>
      <c r="C407" s="484"/>
      <c r="D407" s="484"/>
      <c r="E407" s="484"/>
      <c r="F407" s="484"/>
      <c r="G407" s="484"/>
      <c r="H407" s="484"/>
      <c r="I407" s="484"/>
      <c r="J407" s="485"/>
      <c r="K407" s="317"/>
      <c r="M407" s="327"/>
      <c r="N407" s="327"/>
      <c r="O407" s="327"/>
      <c r="P407" s="327"/>
      <c r="Q407" s="327"/>
      <c r="R407" s="327"/>
    </row>
    <row r="408" spans="1:18" ht="33.75">
      <c r="A408" s="310">
        <v>675</v>
      </c>
      <c r="B408" s="312">
        <v>376</v>
      </c>
      <c r="C408" s="313" t="s">
        <v>1522</v>
      </c>
      <c r="D408" s="312" t="s">
        <v>1690</v>
      </c>
      <c r="E408" s="312" t="s">
        <v>335</v>
      </c>
      <c r="F408" s="312" t="s">
        <v>1369</v>
      </c>
      <c r="G408" s="312" t="s">
        <v>241</v>
      </c>
      <c r="H408" s="314">
        <v>36</v>
      </c>
      <c r="I408" s="314">
        <v>32.04</v>
      </c>
      <c r="J408" s="316"/>
      <c r="K408" s="320">
        <v>27</v>
      </c>
      <c r="M408" s="326"/>
      <c r="N408" s="326"/>
      <c r="O408" s="326"/>
      <c r="P408" s="326"/>
      <c r="Q408" s="326"/>
      <c r="R408" s="326"/>
    </row>
    <row r="409" spans="1:18" ht="33.75">
      <c r="A409" s="310">
        <v>2373</v>
      </c>
      <c r="B409" s="312">
        <v>376</v>
      </c>
      <c r="C409" s="313" t="s">
        <v>1523</v>
      </c>
      <c r="D409" s="312"/>
      <c r="E409" s="312" t="s">
        <v>360</v>
      </c>
      <c r="F409" s="312" t="s">
        <v>1369</v>
      </c>
      <c r="G409" s="312" t="s">
        <v>241</v>
      </c>
      <c r="H409" s="314">
        <v>32</v>
      </c>
      <c r="I409" s="314">
        <v>28.48</v>
      </c>
      <c r="J409" s="316"/>
      <c r="K409" s="320">
        <v>27</v>
      </c>
      <c r="M409" s="326"/>
      <c r="N409" s="326"/>
      <c r="O409" s="326"/>
      <c r="P409" s="326"/>
      <c r="Q409" s="326"/>
      <c r="R409" s="326"/>
    </row>
    <row r="410" spans="1:18" ht="33.75">
      <c r="A410" s="310">
        <v>676</v>
      </c>
      <c r="B410" s="312">
        <v>389</v>
      </c>
      <c r="C410" s="313" t="s">
        <v>1524</v>
      </c>
      <c r="D410" s="312" t="s">
        <v>545</v>
      </c>
      <c r="E410" s="312" t="s">
        <v>1616</v>
      </c>
      <c r="F410" s="312" t="s">
        <v>1369</v>
      </c>
      <c r="G410" s="312" t="s">
        <v>241</v>
      </c>
      <c r="H410" s="314">
        <v>36</v>
      </c>
      <c r="I410" s="314">
        <v>32.04</v>
      </c>
      <c r="J410" s="316"/>
      <c r="K410" s="320">
        <v>131</v>
      </c>
      <c r="M410" s="326"/>
      <c r="N410" s="326"/>
      <c r="O410" s="326"/>
      <c r="P410" s="326"/>
      <c r="Q410" s="326"/>
      <c r="R410" s="326"/>
    </row>
    <row r="411" spans="1:18" ht="33.75">
      <c r="A411" s="310">
        <v>2385</v>
      </c>
      <c r="B411" s="312">
        <v>389</v>
      </c>
      <c r="C411" s="313" t="s">
        <v>1525</v>
      </c>
      <c r="D411" s="312"/>
      <c r="E411" s="312" t="s">
        <v>360</v>
      </c>
      <c r="F411" s="312" t="s">
        <v>1369</v>
      </c>
      <c r="G411" s="312" t="s">
        <v>241</v>
      </c>
      <c r="H411" s="314">
        <v>32</v>
      </c>
      <c r="I411" s="314">
        <v>28.48</v>
      </c>
      <c r="J411" s="316"/>
      <c r="K411" s="320">
        <v>131</v>
      </c>
      <c r="M411" s="326"/>
      <c r="N411" s="326"/>
      <c r="O411" s="326"/>
      <c r="P411" s="326"/>
      <c r="Q411" s="326"/>
      <c r="R411" s="326"/>
    </row>
    <row r="412" spans="1:18" s="308" customFormat="1" ht="24.75" customHeight="1">
      <c r="A412" s="309"/>
      <c r="B412" s="484" t="s">
        <v>1008</v>
      </c>
      <c r="C412" s="484"/>
      <c r="D412" s="484"/>
      <c r="E412" s="484"/>
      <c r="F412" s="484"/>
      <c r="G412" s="484"/>
      <c r="H412" s="484"/>
      <c r="I412" s="484"/>
      <c r="J412" s="485"/>
      <c r="K412" s="317"/>
      <c r="M412" s="327"/>
      <c r="N412" s="327"/>
      <c r="O412" s="327"/>
      <c r="P412" s="327"/>
      <c r="Q412" s="327"/>
      <c r="R412" s="327"/>
    </row>
    <row r="413" spans="1:18" ht="56.25">
      <c r="A413" s="310">
        <v>683</v>
      </c>
      <c r="B413" s="312">
        <v>46</v>
      </c>
      <c r="C413" s="313" t="s">
        <v>87</v>
      </c>
      <c r="D413" s="312" t="s">
        <v>1492</v>
      </c>
      <c r="E413" s="312" t="s">
        <v>1421</v>
      </c>
      <c r="F413" s="312" t="s">
        <v>1369</v>
      </c>
      <c r="G413" s="312" t="s">
        <v>241</v>
      </c>
      <c r="H413" s="314">
        <v>55</v>
      </c>
      <c r="I413" s="314">
        <v>48.95</v>
      </c>
      <c r="J413" s="316"/>
      <c r="K413" s="320">
        <v>158</v>
      </c>
      <c r="M413" s="326"/>
      <c r="N413" s="326"/>
      <c r="O413" s="326"/>
      <c r="P413" s="326"/>
      <c r="Q413" s="326"/>
      <c r="R413" s="326"/>
    </row>
    <row r="414" spans="1:18" ht="56.25">
      <c r="A414" s="310">
        <v>682</v>
      </c>
      <c r="B414" s="312">
        <v>46</v>
      </c>
      <c r="C414" s="313" t="s">
        <v>1745</v>
      </c>
      <c r="D414" s="312" t="s">
        <v>1492</v>
      </c>
      <c r="E414" s="312" t="s">
        <v>1420</v>
      </c>
      <c r="F414" s="312" t="s">
        <v>1369</v>
      </c>
      <c r="G414" s="312" t="s">
        <v>241</v>
      </c>
      <c r="H414" s="314">
        <v>89</v>
      </c>
      <c r="I414" s="314">
        <v>79.21</v>
      </c>
      <c r="J414" s="316"/>
      <c r="K414" s="320">
        <v>158</v>
      </c>
      <c r="M414" s="326"/>
      <c r="N414" s="326"/>
      <c r="O414" s="326"/>
      <c r="P414" s="326"/>
      <c r="Q414" s="326"/>
      <c r="R414" s="326"/>
    </row>
    <row r="415" spans="1:18" ht="45">
      <c r="A415" s="310">
        <v>684</v>
      </c>
      <c r="B415" s="312">
        <v>46</v>
      </c>
      <c r="C415" s="313" t="s">
        <v>647</v>
      </c>
      <c r="D415" s="312" t="s">
        <v>1526</v>
      </c>
      <c r="E415" s="312" t="s">
        <v>337</v>
      </c>
      <c r="F415" s="312" t="s">
        <v>1369</v>
      </c>
      <c r="G415" s="312" t="s">
        <v>241</v>
      </c>
      <c r="H415" s="314">
        <v>34</v>
      </c>
      <c r="I415" s="314">
        <v>30.26</v>
      </c>
      <c r="J415" s="316"/>
      <c r="K415" s="320">
        <v>158</v>
      </c>
      <c r="M415" s="326"/>
      <c r="N415" s="326"/>
      <c r="O415" s="326"/>
      <c r="P415" s="326"/>
      <c r="Q415" s="326"/>
      <c r="R415" s="326"/>
    </row>
    <row r="416" spans="1:18" s="308" customFormat="1" ht="24.75" customHeight="1">
      <c r="A416" s="309"/>
      <c r="B416" s="484" t="s">
        <v>1422</v>
      </c>
      <c r="C416" s="484"/>
      <c r="D416" s="484"/>
      <c r="E416" s="484"/>
      <c r="F416" s="484"/>
      <c r="G416" s="484"/>
      <c r="H416" s="484"/>
      <c r="I416" s="484"/>
      <c r="J416" s="485"/>
      <c r="K416" s="317"/>
      <c r="M416" s="327"/>
      <c r="N416" s="327"/>
      <c r="O416" s="327"/>
      <c r="P416" s="327"/>
      <c r="Q416" s="327"/>
      <c r="R416" s="327"/>
    </row>
    <row r="417" spans="1:18" ht="33.75">
      <c r="A417" s="310">
        <v>693</v>
      </c>
      <c r="B417" s="312">
        <v>180</v>
      </c>
      <c r="C417" s="313" t="s">
        <v>967</v>
      </c>
      <c r="D417" s="312" t="s">
        <v>1495</v>
      </c>
      <c r="E417" s="312" t="s">
        <v>335</v>
      </c>
      <c r="F417" s="312" t="s">
        <v>1369</v>
      </c>
      <c r="G417" s="312" t="s">
        <v>241</v>
      </c>
      <c r="H417" s="314">
        <v>59</v>
      </c>
      <c r="I417" s="314">
        <v>52.51</v>
      </c>
      <c r="J417" s="316"/>
      <c r="K417" s="320">
        <v>43</v>
      </c>
      <c r="M417" s="326"/>
      <c r="N417" s="326"/>
      <c r="O417" s="326"/>
      <c r="P417" s="326"/>
      <c r="Q417" s="326"/>
      <c r="R417" s="326"/>
    </row>
    <row r="418" spans="1:18" ht="33.75">
      <c r="A418" s="310">
        <v>692</v>
      </c>
      <c r="B418" s="312">
        <v>180</v>
      </c>
      <c r="C418" s="313" t="s">
        <v>89</v>
      </c>
      <c r="D418" s="312" t="s">
        <v>1495</v>
      </c>
      <c r="E418" s="312" t="s">
        <v>231</v>
      </c>
      <c r="F418" s="312" t="s">
        <v>1369</v>
      </c>
      <c r="G418" s="312" t="s">
        <v>241</v>
      </c>
      <c r="H418" s="314">
        <v>35</v>
      </c>
      <c r="I418" s="314">
        <v>31.15</v>
      </c>
      <c r="J418" s="316"/>
      <c r="K418" s="320">
        <v>43</v>
      </c>
      <c r="M418" s="326"/>
      <c r="N418" s="326"/>
      <c r="O418" s="326"/>
      <c r="P418" s="326"/>
      <c r="Q418" s="326"/>
      <c r="R418" s="326"/>
    </row>
    <row r="419" spans="1:18" s="308" customFormat="1" ht="24.75" customHeight="1">
      <c r="A419" s="309"/>
      <c r="B419" s="484" t="s">
        <v>365</v>
      </c>
      <c r="C419" s="484"/>
      <c r="D419" s="484"/>
      <c r="E419" s="484"/>
      <c r="F419" s="484"/>
      <c r="G419" s="484"/>
      <c r="H419" s="484"/>
      <c r="I419" s="484"/>
      <c r="J419" s="485"/>
      <c r="K419" s="317"/>
      <c r="M419" s="327"/>
      <c r="N419" s="327"/>
      <c r="O419" s="327"/>
      <c r="P419" s="327"/>
      <c r="Q419" s="327"/>
      <c r="R419" s="327"/>
    </row>
    <row r="420" spans="1:18" ht="45">
      <c r="A420" s="310">
        <v>2399</v>
      </c>
      <c r="B420" s="312">
        <v>1563</v>
      </c>
      <c r="C420" s="313" t="s">
        <v>1527</v>
      </c>
      <c r="D420" s="312" t="s">
        <v>1528</v>
      </c>
      <c r="E420" s="312" t="s">
        <v>1616</v>
      </c>
      <c r="F420" s="312" t="s">
        <v>1369</v>
      </c>
      <c r="G420" s="312" t="s">
        <v>1002</v>
      </c>
      <c r="H420" s="314">
        <v>44</v>
      </c>
      <c r="I420" s="314">
        <v>40</v>
      </c>
      <c r="J420" s="316" t="s">
        <v>321</v>
      </c>
      <c r="K420" s="317">
        <v>149</v>
      </c>
      <c r="M420" s="326"/>
      <c r="N420" s="326"/>
      <c r="O420" s="326"/>
      <c r="P420" s="326"/>
      <c r="Q420" s="326"/>
      <c r="R420" s="326"/>
    </row>
    <row r="421" spans="1:18" ht="33.75">
      <c r="A421" s="310">
        <v>559</v>
      </c>
      <c r="B421" s="312">
        <v>1516</v>
      </c>
      <c r="C421" s="313" t="s">
        <v>236</v>
      </c>
      <c r="D421" s="312" t="s">
        <v>1619</v>
      </c>
      <c r="E421" s="312" t="s">
        <v>1616</v>
      </c>
      <c r="F421" s="312" t="s">
        <v>230</v>
      </c>
      <c r="G421" s="312" t="s">
        <v>1615</v>
      </c>
      <c r="H421" s="314">
        <v>25</v>
      </c>
      <c r="I421" s="314">
        <v>25</v>
      </c>
      <c r="J421" s="316"/>
      <c r="K421" s="318"/>
      <c r="M421" s="326"/>
      <c r="N421" s="326"/>
      <c r="O421" s="326"/>
      <c r="P421" s="326"/>
      <c r="Q421" s="326"/>
      <c r="R421" s="326"/>
    </row>
  </sheetData>
  <sheetProtection/>
  <mergeCells count="123">
    <mergeCell ref="A1:J1"/>
    <mergeCell ref="A2:J2"/>
    <mergeCell ref="A4:J4"/>
    <mergeCell ref="B5:J5"/>
    <mergeCell ref="B79:J79"/>
    <mergeCell ref="B32:J32"/>
    <mergeCell ref="B14:J14"/>
    <mergeCell ref="A50:J50"/>
    <mergeCell ref="B51:J51"/>
    <mergeCell ref="B39:J39"/>
    <mergeCell ref="B42:J42"/>
    <mergeCell ref="B47:J47"/>
    <mergeCell ref="B17:J17"/>
    <mergeCell ref="B24:J24"/>
    <mergeCell ref="B74:J74"/>
    <mergeCell ref="B55:J55"/>
    <mergeCell ref="B59:J59"/>
    <mergeCell ref="B62:J62"/>
    <mergeCell ref="B71:J71"/>
    <mergeCell ref="B103:J103"/>
    <mergeCell ref="B105:J105"/>
    <mergeCell ref="B94:J94"/>
    <mergeCell ref="B99:J99"/>
    <mergeCell ref="B83:J83"/>
    <mergeCell ref="B86:J86"/>
    <mergeCell ref="B91:J91"/>
    <mergeCell ref="A102:J102"/>
    <mergeCell ref="B136:J136"/>
    <mergeCell ref="B116:J116"/>
    <mergeCell ref="B107:J107"/>
    <mergeCell ref="B110:J110"/>
    <mergeCell ref="B113:J113"/>
    <mergeCell ref="B123:J123"/>
    <mergeCell ref="B126:J126"/>
    <mergeCell ref="B131:J131"/>
    <mergeCell ref="B133:J133"/>
    <mergeCell ref="A140:J140"/>
    <mergeCell ref="B141:J141"/>
    <mergeCell ref="B153:J153"/>
    <mergeCell ref="B156:J156"/>
    <mergeCell ref="B147:J147"/>
    <mergeCell ref="B150:J150"/>
    <mergeCell ref="B144:J144"/>
    <mergeCell ref="B175:J175"/>
    <mergeCell ref="B159:J159"/>
    <mergeCell ref="B163:J163"/>
    <mergeCell ref="B167:J167"/>
    <mergeCell ref="B170:J170"/>
    <mergeCell ref="B172:J172"/>
    <mergeCell ref="B190:J190"/>
    <mergeCell ref="A179:J179"/>
    <mergeCell ref="B202:J202"/>
    <mergeCell ref="B205:J205"/>
    <mergeCell ref="B193:J193"/>
    <mergeCell ref="B196:J196"/>
    <mergeCell ref="B199:J199"/>
    <mergeCell ref="B180:J180"/>
    <mergeCell ref="B185:J185"/>
    <mergeCell ref="B220:J220"/>
    <mergeCell ref="B222:J222"/>
    <mergeCell ref="B225:J225"/>
    <mergeCell ref="B207:J207"/>
    <mergeCell ref="B210:J210"/>
    <mergeCell ref="B212:J212"/>
    <mergeCell ref="B216:J216"/>
    <mergeCell ref="B228:J228"/>
    <mergeCell ref="B231:J231"/>
    <mergeCell ref="B255:J255"/>
    <mergeCell ref="B258:J258"/>
    <mergeCell ref="B241:J241"/>
    <mergeCell ref="B246:J246"/>
    <mergeCell ref="B249:J249"/>
    <mergeCell ref="B252:J252"/>
    <mergeCell ref="B274:J274"/>
    <mergeCell ref="B278:J278"/>
    <mergeCell ref="A235:J235"/>
    <mergeCell ref="B236:J236"/>
    <mergeCell ref="B263:J263"/>
    <mergeCell ref="B265:J265"/>
    <mergeCell ref="B268:J268"/>
    <mergeCell ref="B271:J271"/>
    <mergeCell ref="B281:J281"/>
    <mergeCell ref="B284:J284"/>
    <mergeCell ref="A293:J293"/>
    <mergeCell ref="B294:J294"/>
    <mergeCell ref="B288:J288"/>
    <mergeCell ref="B290:J290"/>
    <mergeCell ref="B299:J299"/>
    <mergeCell ref="B304:J304"/>
    <mergeCell ref="B307:J307"/>
    <mergeCell ref="B317:J317"/>
    <mergeCell ref="B336:J336"/>
    <mergeCell ref="B340:J340"/>
    <mergeCell ref="B312:J312"/>
    <mergeCell ref="B315:J315"/>
    <mergeCell ref="B349:J349"/>
    <mergeCell ref="B354:J354"/>
    <mergeCell ref="B374:J374"/>
    <mergeCell ref="B320:J320"/>
    <mergeCell ref="B324:J324"/>
    <mergeCell ref="B326:J326"/>
    <mergeCell ref="B343:J343"/>
    <mergeCell ref="B346:J346"/>
    <mergeCell ref="B330:J330"/>
    <mergeCell ref="B332:J332"/>
    <mergeCell ref="B386:J386"/>
    <mergeCell ref="B388:J388"/>
    <mergeCell ref="A357:J357"/>
    <mergeCell ref="B358:J358"/>
    <mergeCell ref="B363:J363"/>
    <mergeCell ref="B381:J381"/>
    <mergeCell ref="B383:J383"/>
    <mergeCell ref="B368:J368"/>
    <mergeCell ref="B371:J371"/>
    <mergeCell ref="B392:J392"/>
    <mergeCell ref="B396:J396"/>
    <mergeCell ref="B419:J419"/>
    <mergeCell ref="B412:J412"/>
    <mergeCell ref="B416:J416"/>
    <mergeCell ref="B398:J398"/>
    <mergeCell ref="B401:J401"/>
    <mergeCell ref="B405:J405"/>
    <mergeCell ref="B407:J40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75" zoomScaleNormal="75" zoomScalePageLayoutView="0" workbookViewId="0" topLeftCell="A15">
      <selection activeCell="D18" sqref="D18"/>
    </sheetView>
  </sheetViews>
  <sheetFormatPr defaultColWidth="9.140625" defaultRowHeight="12.75"/>
  <cols>
    <col min="1" max="1" width="21.140625" style="412" customWidth="1"/>
    <col min="2" max="2" width="11.140625" style="415" customWidth="1"/>
    <col min="3" max="3" width="49.421875" style="0" customWidth="1"/>
    <col min="4" max="4" width="27.8515625" style="3" customWidth="1"/>
    <col min="5" max="5" width="17.140625" style="3" customWidth="1"/>
    <col min="6" max="6" width="13.140625" style="3" customWidth="1"/>
  </cols>
  <sheetData>
    <row r="1" spans="1:6" s="115" customFormat="1" ht="45.75" customHeight="1" thickBot="1" thickTop="1">
      <c r="A1" s="466" t="s">
        <v>1769</v>
      </c>
      <c r="B1" s="466"/>
      <c r="E1" s="494" t="s">
        <v>1780</v>
      </c>
      <c r="F1" s="495"/>
    </row>
    <row r="2" spans="1:6" s="115" customFormat="1" ht="18.75" thickTop="1">
      <c r="A2" s="412"/>
      <c r="B2" s="413"/>
      <c r="C2" s="117"/>
      <c r="D2" s="118"/>
      <c r="E2" s="118"/>
      <c r="F2" s="118"/>
    </row>
    <row r="3" spans="1:6" s="115" customFormat="1" ht="19.5" customHeight="1">
      <c r="A3" s="467" t="s">
        <v>1767</v>
      </c>
      <c r="B3" s="467"/>
      <c r="C3" s="467"/>
      <c r="D3" s="467"/>
      <c r="E3" s="467"/>
      <c r="F3" s="467"/>
    </row>
    <row r="4" spans="1:6" s="115" customFormat="1" ht="15.75" customHeight="1">
      <c r="A4" s="412"/>
      <c r="B4" s="413"/>
      <c r="C4" s="117"/>
      <c r="D4" s="120"/>
      <c r="E4" s="120"/>
      <c r="F4" s="121"/>
    </row>
    <row r="5" spans="1:6" s="115" customFormat="1" ht="18">
      <c r="A5" s="412"/>
      <c r="B5" s="414"/>
      <c r="C5" s="407"/>
      <c r="D5" s="407"/>
      <c r="E5" s="407"/>
      <c r="F5" s="407"/>
    </row>
    <row r="6" spans="1:6" s="115" customFormat="1" ht="24" customHeight="1">
      <c r="A6" s="412"/>
      <c r="B6" s="453"/>
      <c r="C6" s="453"/>
      <c r="D6" s="453"/>
      <c r="E6" s="453"/>
      <c r="F6" s="453"/>
    </row>
    <row r="7" spans="1:6" s="115" customFormat="1" ht="21" customHeight="1">
      <c r="A7" s="412"/>
      <c r="B7" s="453"/>
      <c r="C7" s="453"/>
      <c r="D7" s="453"/>
      <c r="E7" s="453"/>
      <c r="F7" s="453"/>
    </row>
    <row r="8" spans="3:6" ht="24.75" customHeight="1" thickBot="1">
      <c r="C8" s="67"/>
      <c r="D8" s="68"/>
      <c r="E8" s="68"/>
      <c r="F8" s="68"/>
    </row>
    <row r="9" spans="1:6" ht="60" customHeight="1" thickBot="1">
      <c r="A9" s="436" t="s">
        <v>1772</v>
      </c>
      <c r="B9" s="416" t="s">
        <v>1768</v>
      </c>
      <c r="C9" s="409" t="s">
        <v>1564</v>
      </c>
      <c r="D9" s="410" t="s">
        <v>60</v>
      </c>
      <c r="E9" s="425" t="s">
        <v>1771</v>
      </c>
      <c r="F9" s="411" t="s">
        <v>63</v>
      </c>
    </row>
    <row r="10" spans="1:6" s="1" customFormat="1" ht="44.25" customHeight="1">
      <c r="A10" s="496" t="s">
        <v>916</v>
      </c>
      <c r="B10" s="417">
        <v>3217</v>
      </c>
      <c r="C10" s="423" t="s">
        <v>1781</v>
      </c>
      <c r="D10" s="428" t="s">
        <v>1770</v>
      </c>
      <c r="E10" s="424" t="s">
        <v>1616</v>
      </c>
      <c r="F10" s="426" t="s">
        <v>241</v>
      </c>
    </row>
    <row r="11" spans="1:6" s="1" customFormat="1" ht="43.5" customHeight="1" thickBot="1">
      <c r="A11" s="497"/>
      <c r="B11" s="418">
        <v>3218</v>
      </c>
      <c r="C11" s="39" t="s">
        <v>1782</v>
      </c>
      <c r="D11" s="430" t="s">
        <v>1770</v>
      </c>
      <c r="E11" s="40" t="s">
        <v>231</v>
      </c>
      <c r="F11" s="431" t="s">
        <v>241</v>
      </c>
    </row>
    <row r="12" spans="1:6" s="1" customFormat="1" ht="43.5" customHeight="1">
      <c r="A12" s="493" t="s">
        <v>458</v>
      </c>
      <c r="B12" s="417">
        <v>748</v>
      </c>
      <c r="C12" s="423" t="s">
        <v>1783</v>
      </c>
      <c r="D12" s="428" t="s">
        <v>1773</v>
      </c>
      <c r="E12" s="424" t="s">
        <v>333</v>
      </c>
      <c r="F12" s="426" t="s">
        <v>1774</v>
      </c>
    </row>
    <row r="13" spans="1:6" s="1" customFormat="1" ht="43.5" customHeight="1" thickBot="1">
      <c r="A13" s="491"/>
      <c r="B13" s="419">
        <v>747</v>
      </c>
      <c r="C13" s="427" t="s">
        <v>1784</v>
      </c>
      <c r="D13" s="438" t="s">
        <v>1773</v>
      </c>
      <c r="E13" s="439" t="s">
        <v>231</v>
      </c>
      <c r="F13" s="440" t="s">
        <v>1774</v>
      </c>
    </row>
    <row r="14" spans="1:6" s="9" customFormat="1" ht="31.5" customHeight="1">
      <c r="A14" s="493" t="s">
        <v>147</v>
      </c>
      <c r="B14" s="417">
        <v>2753</v>
      </c>
      <c r="C14" s="423" t="s">
        <v>1785</v>
      </c>
      <c r="D14" s="428" t="s">
        <v>1786</v>
      </c>
      <c r="E14" s="424" t="s">
        <v>335</v>
      </c>
      <c r="F14" s="426" t="s">
        <v>244</v>
      </c>
    </row>
    <row r="15" spans="1:6" s="9" customFormat="1" ht="31.5" customHeight="1" thickBot="1">
      <c r="A15" s="492"/>
      <c r="B15" s="419">
        <v>2752</v>
      </c>
      <c r="C15" s="427" t="s">
        <v>1787</v>
      </c>
      <c r="D15" s="438" t="s">
        <v>1786</v>
      </c>
      <c r="E15" s="439" t="s">
        <v>231</v>
      </c>
      <c r="F15" s="440" t="s">
        <v>244</v>
      </c>
    </row>
    <row r="16" spans="1:6" s="9" customFormat="1" ht="70.5" customHeight="1" thickBot="1">
      <c r="A16" s="491" t="s">
        <v>146</v>
      </c>
      <c r="B16" s="417">
        <v>3214</v>
      </c>
      <c r="C16" s="423" t="s">
        <v>1794</v>
      </c>
      <c r="D16" s="428" t="s">
        <v>1797</v>
      </c>
      <c r="E16" s="424" t="s">
        <v>1616</v>
      </c>
      <c r="F16" s="426" t="s">
        <v>241</v>
      </c>
    </row>
    <row r="17" spans="1:6" s="9" customFormat="1" ht="70.5" customHeight="1" thickBot="1">
      <c r="A17" s="491"/>
      <c r="B17" s="418">
        <v>3213</v>
      </c>
      <c r="C17" s="39" t="s">
        <v>1795</v>
      </c>
      <c r="D17" s="428" t="s">
        <v>1797</v>
      </c>
      <c r="E17" s="40" t="s">
        <v>231</v>
      </c>
      <c r="F17" s="431" t="s">
        <v>241</v>
      </c>
    </row>
    <row r="18" spans="1:6" s="9" customFormat="1" ht="70.5" customHeight="1" thickBot="1">
      <c r="A18" s="492"/>
      <c r="B18" s="420">
        <v>3215</v>
      </c>
      <c r="C18" s="432" t="s">
        <v>1796</v>
      </c>
      <c r="D18" s="428" t="s">
        <v>1797</v>
      </c>
      <c r="E18" s="434" t="s">
        <v>337</v>
      </c>
      <c r="F18" s="435" t="s">
        <v>241</v>
      </c>
    </row>
    <row r="19" spans="1:6" s="1" customFormat="1" ht="31.5" customHeight="1">
      <c r="A19" s="493" t="s">
        <v>148</v>
      </c>
      <c r="B19" s="429">
        <v>3222</v>
      </c>
      <c r="C19" s="61" t="s">
        <v>1788</v>
      </c>
      <c r="D19" s="441" t="s">
        <v>1775</v>
      </c>
      <c r="E19" s="60" t="s">
        <v>1616</v>
      </c>
      <c r="F19" s="443" t="s">
        <v>241</v>
      </c>
    </row>
    <row r="20" spans="1:6" s="1" customFormat="1" ht="31.5" customHeight="1" thickBot="1">
      <c r="A20" s="491"/>
      <c r="B20" s="420">
        <v>3221</v>
      </c>
      <c r="C20" s="432" t="s">
        <v>1789</v>
      </c>
      <c r="D20" s="433" t="s">
        <v>1775</v>
      </c>
      <c r="E20" s="434" t="s">
        <v>231</v>
      </c>
      <c r="F20" s="435" t="s">
        <v>241</v>
      </c>
    </row>
    <row r="21" spans="1:6" s="1" customFormat="1" ht="36.75" customHeight="1" thickBot="1">
      <c r="A21" s="437" t="s">
        <v>915</v>
      </c>
      <c r="B21" s="429">
        <v>794</v>
      </c>
      <c r="C21" s="61" t="s">
        <v>1790</v>
      </c>
      <c r="D21" s="441" t="s">
        <v>1791</v>
      </c>
      <c r="E21" s="442" t="s">
        <v>352</v>
      </c>
      <c r="F21" s="443" t="s">
        <v>241</v>
      </c>
    </row>
    <row r="22" spans="1:6" s="1" customFormat="1" ht="36.75" customHeight="1" thickBot="1">
      <c r="A22" s="437" t="s">
        <v>145</v>
      </c>
      <c r="B22" s="444"/>
      <c r="C22" s="445" t="s">
        <v>1778</v>
      </c>
      <c r="D22" s="446" t="s">
        <v>1776</v>
      </c>
      <c r="E22" s="447" t="s">
        <v>1777</v>
      </c>
      <c r="F22" s="448" t="s">
        <v>241</v>
      </c>
    </row>
    <row r="23" spans="1:6" s="1" customFormat="1" ht="31.5" customHeight="1">
      <c r="A23" s="493" t="s">
        <v>150</v>
      </c>
      <c r="B23" s="417">
        <v>799</v>
      </c>
      <c r="C23" s="423" t="s">
        <v>1792</v>
      </c>
      <c r="D23" s="428" t="s">
        <v>366</v>
      </c>
      <c r="E23" s="424" t="s">
        <v>1616</v>
      </c>
      <c r="F23" s="426" t="s">
        <v>1003</v>
      </c>
    </row>
    <row r="24" spans="1:6" s="1" customFormat="1" ht="31.5" customHeight="1" thickBot="1">
      <c r="A24" s="492"/>
      <c r="B24" s="420">
        <v>798</v>
      </c>
      <c r="C24" s="432" t="s">
        <v>1793</v>
      </c>
      <c r="D24" s="433" t="s">
        <v>366</v>
      </c>
      <c r="E24" s="434" t="s">
        <v>231</v>
      </c>
      <c r="F24" s="435" t="s">
        <v>1003</v>
      </c>
    </row>
    <row r="25" ht="25.5" customHeight="1"/>
    <row r="27" spans="1:6" s="115" customFormat="1" ht="18">
      <c r="A27" s="412"/>
      <c r="B27" s="421" t="s">
        <v>385</v>
      </c>
      <c r="C27" s="408"/>
      <c r="D27" s="408"/>
      <c r="E27" s="408"/>
      <c r="F27" s="408"/>
    </row>
    <row r="28" spans="1:6" s="115" customFormat="1" ht="11.25" customHeight="1">
      <c r="A28" s="412"/>
      <c r="B28" s="422"/>
      <c r="D28" s="123"/>
      <c r="E28" s="123"/>
      <c r="F28" s="123"/>
    </row>
    <row r="29" spans="1:8" s="115" customFormat="1" ht="29.25" customHeight="1">
      <c r="A29" s="412"/>
      <c r="B29" s="422" t="s">
        <v>1779</v>
      </c>
      <c r="C29" s="122"/>
      <c r="D29" s="118"/>
      <c r="E29" s="118"/>
      <c r="F29" s="123"/>
      <c r="G29" s="117"/>
      <c r="H29" s="117"/>
    </row>
    <row r="30" spans="1:6" s="115" customFormat="1" ht="18">
      <c r="A30" s="412"/>
      <c r="B30" s="422"/>
      <c r="D30" s="123"/>
      <c r="E30" s="123"/>
      <c r="F30" s="123"/>
    </row>
  </sheetData>
  <sheetProtection/>
  <mergeCells count="11">
    <mergeCell ref="A10:A11"/>
    <mergeCell ref="A16:A18"/>
    <mergeCell ref="A23:A24"/>
    <mergeCell ref="E1:F1"/>
    <mergeCell ref="A1:B1"/>
    <mergeCell ref="A3:F3"/>
    <mergeCell ref="A12:A13"/>
    <mergeCell ref="A14:A15"/>
    <mergeCell ref="A19:A20"/>
    <mergeCell ref="B6:F6"/>
    <mergeCell ref="B7:F7"/>
  </mergeCells>
  <printOptions horizontalCentered="1"/>
  <pageMargins left="0.1968503937007874" right="0" top="0.1968503937007874" bottom="0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-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Kurtak</dc:creator>
  <cp:keywords/>
  <dc:description/>
  <cp:lastModifiedBy>Nastavnik</cp:lastModifiedBy>
  <cp:lastPrinted>2010-06-15T13:02:18Z</cp:lastPrinted>
  <dcterms:created xsi:type="dcterms:W3CDTF">2002-12-20T12:40:42Z</dcterms:created>
  <dcterms:modified xsi:type="dcterms:W3CDTF">2010-06-15T13:45:56Z</dcterms:modified>
  <cp:category/>
  <cp:version/>
  <cp:contentType/>
  <cp:contentStatus/>
</cp:coreProperties>
</file>